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tabRatio="833" activeTab="3"/>
  </bookViews>
  <sheets>
    <sheet name="ΠΡΟΓ. ΕΝΙΣΧ. 18ου   Γ΄ ΓΥΜΝ" sheetId="1" r:id="rId1"/>
    <sheet name="ΠΡΟΓ. ΕΝΙΣΧ. 18ου   Α΄ ΓΕΛ  " sheetId="2" r:id="rId2"/>
    <sheet name="ΠΡΟΓ. ΕΝΙΣΧ. 18ου   Β΄ ΓΕΛ " sheetId="3" r:id="rId3"/>
    <sheet name="ΠΡΟΓ. ΕΝΙΣΧ. 18ου   Γ΄ ΓΕΛ" sheetId="4" r:id="rId4"/>
  </sheets>
  <definedNames>
    <definedName name="_xlnm.Print_Area" localSheetId="1">'ΠΡΟΓ. ΕΝΙΣΧ. 18ου   Α΄ ΓΕΛ  '!$A$1:$AW$11</definedName>
    <definedName name="_xlnm.Print_Area" localSheetId="2">'ΠΡΟΓ. ΕΝΙΣΧ. 18ου   Β΄ ΓΕΛ '!$A$1:$AW$12</definedName>
    <definedName name="_xlnm.Print_Area" localSheetId="3">'ΠΡΟΓ. ΕΝΙΣΧ. 18ου   Γ΄ ΓΕΛ'!$B$1:$AW$12</definedName>
    <definedName name="_xlnm.Print_Area" localSheetId="0">'ΠΡΟΓ. ΕΝΙΣΧ. 18ου   Γ΄ ΓΥΜΝ'!$A$1:$AW$7</definedName>
  </definedNames>
  <calcPr fullCalcOnLoad="1"/>
</workbook>
</file>

<file path=xl/sharedStrings.xml><?xml version="1.0" encoding="utf-8"?>
<sst xmlns="http://schemas.openxmlformats.org/spreadsheetml/2006/main" count="107" uniqueCount="68">
  <si>
    <t>ΠΕ01</t>
  </si>
  <si>
    <t>ΠΕ02</t>
  </si>
  <si>
    <t>ΚΛΑΔΟΣ</t>
  </si>
  <si>
    <t>ΩΡΕΣ</t>
  </si>
  <si>
    <t xml:space="preserve">ΔΕΥΤΕΡΑ </t>
  </si>
  <si>
    <t xml:space="preserve">ΤΡΙΤΗ  </t>
  </si>
  <si>
    <t xml:space="preserve">ΤΕΤΑΡΤΗ  </t>
  </si>
  <si>
    <t xml:space="preserve">ΠΕΜΠΤΗ  </t>
  </si>
  <si>
    <t xml:space="preserve">ΠΑΡΑΣΚΕΥΗ  </t>
  </si>
  <si>
    <t>ΥΠΟΧ.</t>
  </si>
  <si>
    <t>ΑΝΑΤ.</t>
  </si>
  <si>
    <t>Θεσσαλονίκη       /      /</t>
  </si>
  <si>
    <t>Ο Διευθυντής</t>
  </si>
  <si>
    <t>ΓΚΟΥΜΑΣ  ΙΩΑΝΝΗΣ</t>
  </si>
  <si>
    <t>ΣΧΟΛΙΚΟ ΕΤΟΣ 2013-2014</t>
  </si>
  <si>
    <t>ΚΑΛΟΓΙΑΝΝΑΚΗ   ΧΡΥΣΑΝΘΗ</t>
  </si>
  <si>
    <t>ΑΡΧΑΙΑ   Γ΄   ΚΑΤ.               4:30΄- 7:30΄</t>
  </si>
  <si>
    <t>ΠΑΠΑΓΙΑΝΝΗΣ   ΔΗΜΗΤΡΙΟΣ</t>
  </si>
  <si>
    <t>ΙΣΤΟΡΙΑ   Γ΄  ΚΑΤ        6:45΄- 8:15΄</t>
  </si>
  <si>
    <t>ΕΚΘΕΣΗ  Γ΄                   5:00΄- 6:30΄</t>
  </si>
  <si>
    <t>ΛΑΤΙΝΙΚΑ    Γ΄                     5:00΄- 6:30΄</t>
  </si>
  <si>
    <t>ΦΥΣΙΚΗ   Γ΄  ΚΑΤ        6:45΄- 8:15΄</t>
  </si>
  <si>
    <t xml:space="preserve">ΛΥΚΟΣΤΡΑΤΗ   ΤΡΙΑΝΤΑΦΥΛΛΙΑ </t>
  </si>
  <si>
    <t>ΧΑΤΖΗΛΑΜΠΡΙΝΟΣ  ΓΡΗΓΟΡΙΟΣ</t>
  </si>
  <si>
    <t>ΛΑΤΙΝΙΚΑ   Β΄  ΚΑΤ        5:00΄- 6:30΄</t>
  </si>
  <si>
    <t>ΧΗΜΕΙΑ    Β΄  ΚΑΤ        4:30΄- 6:00΄</t>
  </si>
  <si>
    <t>ΠΑΠΑΔΟΠΟΥΛΟΥ  ΚΥΡΙΑΚΗ</t>
  </si>
  <si>
    <t>ΦΥΣΙΚΗ   Α΄                      5:00΄- 6:30΄</t>
  </si>
  <si>
    <t>ΑΛΓΕΒΡΑ   Α΄                      5:00΄- 6:30΄</t>
  </si>
  <si>
    <t>ΚΑΣΑΠΙΔΟΥ  ΣΥΜΕΛΑ</t>
  </si>
  <si>
    <t>ΑΓΓΛΙΚΑ   Α΄                      6:45΄- 8:15΄</t>
  </si>
  <si>
    <t>ΑΡΧΑΙΑ    Α΄                      6:45΄- 8:15΄</t>
  </si>
  <si>
    <t xml:space="preserve">ΑΡΧΑΙΑ  ΚΑΤ   Β΄   5:00΄- 6:30΄ </t>
  </si>
  <si>
    <t xml:space="preserve">ΜΑΘ/ΤΙΚΑ  ΚΑΤ   Β΄   5:00΄- 6:30΄ </t>
  </si>
  <si>
    <t>ΓΚΟΥΤΖΙΟΥΡΗ  ΑΝΑΣΤΑΣΙΑ</t>
  </si>
  <si>
    <t xml:space="preserve">ΑΡΧΑΙΑ   Γ΄ Γ/ΣΙΟΥ             5:00΄- 6:30΄ </t>
  </si>
  <si>
    <t>ΛΥΚΟΥΔΗ                       ΠΗΓΗ</t>
  </si>
  <si>
    <t>ΚΩΣΤΟΥΛΑ              ΦΩΤΕΙΝΗ</t>
  </si>
  <si>
    <t>ΚΑΡΥΠΙΔΗΣ      ΠΑΡΑΣΚΕΥΑΣ</t>
  </si>
  <si>
    <t>ΠΑΡΑΣΧΑΚΗ           ΑΝΑΣΤΑΣΙΑ</t>
  </si>
  <si>
    <t xml:space="preserve">ΤΑΞΗ   Β΄ </t>
  </si>
  <si>
    <t>ΠΡΟΓΡΑΜΜΑ ΕΝΙΣΧΥΤΙΚΗΣ ΔΙΔΑΣΚΑΛΙΑΣ   ΔΗΜΟΥ ΘΕΣ/ΝΙΚΗΣ ΣΤΟ 18ου  ΓΕΛ</t>
  </si>
  <si>
    <t xml:space="preserve">ΤΑΞΗ   Γ΄ </t>
  </si>
  <si>
    <t xml:space="preserve">ΤΑΞΗ   Α΄ </t>
  </si>
  <si>
    <t>ΤΑΞΗ  Γ΄ Γ/ΣΙΟΥ</t>
  </si>
  <si>
    <t>ΓΡΗΓΟΡΙΟΥ             ΑΓΓΕΛΟΣ</t>
  </si>
  <si>
    <t>ΔΕΜΙΡΗ                      ΔΕΣΠΟΙΝΑ</t>
  </si>
  <si>
    <t>ΚΩΝΣΤΑΝΤΙΝΙΔΟΥ                  ΑΝΝΑ</t>
  </si>
  <si>
    <t>ΚΑΡΥΠΙΔΗΣ         ΠΑΡΑΣΚΕΥΑΣ</t>
  </si>
  <si>
    <t>ΚΑΡΑΤΖΟΥΛΙΑ ΙΣΜΗΝΗ</t>
  </si>
  <si>
    <t>ΤΣΟΥΓΚΑΡΗ ΒΙΒΗ</t>
  </si>
  <si>
    <t>ΤΡΙΑΝΤΑΦΥΛΛΟΥ Κ.</t>
  </si>
  <si>
    <t>ΜΑΥΡΟΜΑΤΙΔΟΥ ΕΦΗ</t>
  </si>
  <si>
    <t>ΕΚΘΕΣΗ                      6:45΄- 8:15΄</t>
  </si>
  <si>
    <t xml:space="preserve">ΜΑΘ/ΤΙΚΑ  ΓΕΝ.   Β΄   6.45-8.15 </t>
  </si>
  <si>
    <t>ΓΕΩΜΕΤΡΙΑ   Α΄                       4.30-6.00</t>
  </si>
  <si>
    <t>ΧΗΜΕΙΑ  Α΄                      6:10΄- 7.45</t>
  </si>
  <si>
    <t>Α.Ε.Π.Π.  ΚΑΤ     Γ΄                   3.30-5.00</t>
  </si>
  <si>
    <t>ΜΑΘΗΜΑΤΙΚΑ   Γ΄   ΓΕΝ.  5:00΄- 6:30΄</t>
  </si>
  <si>
    <t>ΧΑΤΖΗΛΑΜΠΡΙΝΟΣ ΓΡΗ.</t>
  </si>
  <si>
    <t>ΛΟΓΟΤΕΧΝΙΑ   Γ΄  ΚΑΤ        6:45΄- 8:15΄</t>
  </si>
  <si>
    <t xml:space="preserve"> </t>
  </si>
  <si>
    <t>ΕΚΘΕΣΗ    Α΄                      5:30΄- 7:00΄</t>
  </si>
  <si>
    <t>ΚΟΥΦΑΚΗΣ  ΓΕΩΡΓΙΟΣ</t>
  </si>
  <si>
    <t>ΦΥΣΙΚΗ   Β΄  ΚΑΤ                    6:45΄- 8:15΄</t>
  </si>
  <si>
    <t>ΓΡΗΓΟΡΙΟΥ ΑΓΓΕΛΟΣ</t>
  </si>
  <si>
    <t>ΦΥΣΙΚΗ ΓΕΝ. ΠΑΙΔΕΙΑΣ  5:00΄- 6:30΄</t>
  </si>
  <si>
    <t>ΜΑΣΜΑΝΙΔΗΣ ΕΛΕΥΘΕΡΙΟΣ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</si>
</sst>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  <numFmt numFmtId="168" formatCode="[$-408]dddd\,\ d\ mmmm\ yyyy"/>
    <numFmt numFmtId="169" formatCode="d/m/yy;@"/>
    <numFmt numFmtId="170" formatCode="mmm\-yyyy"/>
  </numFmts>
  <fonts count="57">
    <font>
      <sz val="10"/>
      <name val="Arial Greek"/>
      <family val="0"/>
    </font>
    <font>
      <b/>
      <sz val="18"/>
      <name val="Arial Greek"/>
      <family val="0"/>
    </font>
    <font>
      <b/>
      <sz val="12"/>
      <name val="Arial Greek"/>
      <family val="2"/>
    </font>
    <font>
      <sz val="36"/>
      <name val="Comic Sans MS"/>
      <family val="4"/>
    </font>
    <font>
      <b/>
      <sz val="48"/>
      <name val="Comic Sans MS"/>
      <family val="4"/>
    </font>
    <font>
      <sz val="24"/>
      <color indexed="12"/>
      <name val="Arial Greek"/>
      <family val="2"/>
    </font>
    <font>
      <b/>
      <sz val="24"/>
      <name val="Times New Roman"/>
      <family val="1"/>
    </font>
    <font>
      <b/>
      <sz val="24"/>
      <color indexed="12"/>
      <name val="Times New Roman"/>
      <family val="1"/>
    </font>
    <font>
      <b/>
      <sz val="28"/>
      <name val="Arial Greek"/>
      <family val="2"/>
    </font>
    <font>
      <b/>
      <sz val="20"/>
      <name val="Arial Greek"/>
      <family val="0"/>
    </font>
    <font>
      <b/>
      <sz val="36"/>
      <name val="Arial Greek"/>
      <family val="0"/>
    </font>
    <font>
      <b/>
      <sz val="24"/>
      <name val="Arial Greek"/>
      <family val="0"/>
    </font>
    <font>
      <b/>
      <sz val="20"/>
      <color indexed="12"/>
      <name val="Arial Greek"/>
      <family val="0"/>
    </font>
    <font>
      <b/>
      <sz val="40"/>
      <name val="Arial Greek"/>
      <family val="2"/>
    </font>
    <font>
      <b/>
      <sz val="22"/>
      <name val="Arial Greek"/>
      <family val="2"/>
    </font>
    <font>
      <b/>
      <sz val="16"/>
      <color indexed="12"/>
      <name val="Arial Greek"/>
      <family val="2"/>
    </font>
    <font>
      <sz val="36"/>
      <name val="Arial Greek"/>
      <family val="0"/>
    </font>
    <font>
      <b/>
      <sz val="12"/>
      <color indexed="12"/>
      <name val="Arial Greek"/>
      <family val="2"/>
    </font>
    <font>
      <b/>
      <sz val="32"/>
      <name val="Arial Greek"/>
      <family val="2"/>
    </font>
    <font>
      <b/>
      <sz val="24"/>
      <color indexed="12"/>
      <name val="Arial Greek"/>
      <family val="2"/>
    </font>
    <font>
      <b/>
      <sz val="16"/>
      <name val="Arial Greek"/>
      <family val="2"/>
    </font>
    <font>
      <sz val="24"/>
      <name val="Arial Greek"/>
      <family val="2"/>
    </font>
    <font>
      <b/>
      <sz val="14"/>
      <color indexed="12"/>
      <name val="Arial Greek"/>
      <family val="2"/>
    </font>
    <font>
      <sz val="14"/>
      <color indexed="12"/>
      <name val="Arial Greek"/>
      <family val="2"/>
    </font>
    <font>
      <sz val="12"/>
      <color indexed="12"/>
      <name val="Arial Greek"/>
      <family val="2"/>
    </font>
    <font>
      <sz val="20"/>
      <color indexed="12"/>
      <name val="Arial Greek"/>
      <family val="2"/>
    </font>
    <font>
      <b/>
      <sz val="23"/>
      <name val="Arial Greek"/>
      <family val="0"/>
    </font>
    <font>
      <b/>
      <sz val="36"/>
      <name val="Comic Sans MS"/>
      <family val="4"/>
    </font>
    <font>
      <b/>
      <sz val="48"/>
      <name val="Arial Greek"/>
      <family val="0"/>
    </font>
    <font>
      <sz val="28"/>
      <name val="Arial Greek"/>
      <family val="0"/>
    </font>
    <font>
      <b/>
      <sz val="40"/>
      <name val="Comic Sans MS"/>
      <family val="4"/>
    </font>
    <font>
      <b/>
      <sz val="36"/>
      <color indexed="12"/>
      <name val="Arial Greek"/>
      <family val="2"/>
    </font>
    <font>
      <sz val="36"/>
      <color indexed="12"/>
      <name val="Arial Greek"/>
      <family val="2"/>
    </font>
    <font>
      <b/>
      <sz val="60"/>
      <color indexed="12"/>
      <name val="Arial Greek"/>
      <family val="2"/>
    </font>
    <font>
      <b/>
      <sz val="60"/>
      <name val="Arial Greek"/>
      <family val="2"/>
    </font>
    <font>
      <b/>
      <sz val="28"/>
      <color indexed="12"/>
      <name val="Arial Greek"/>
      <family val="2"/>
    </font>
    <font>
      <sz val="28"/>
      <color indexed="12"/>
      <name val="Arial Greek"/>
      <family val="2"/>
    </font>
    <font>
      <b/>
      <sz val="7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5"/>
      <color indexed="12"/>
      <name val="Arial Greek"/>
      <family val="0"/>
    </font>
    <font>
      <u val="single"/>
      <sz val="5"/>
      <color indexed="20"/>
      <name val="Arial Greek"/>
      <family val="0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ck"/>
      <right style="double"/>
      <top style="double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double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thick"/>
      <top style="double"/>
      <bottom style="thick"/>
    </border>
    <border>
      <left style="double"/>
      <right style="thick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16" borderId="3" applyNumberFormat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42" fillId="21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</cellStyleXfs>
  <cellXfs count="269">
    <xf numFmtId="0" fontId="0" fillId="0" borderId="0" xfId="0" applyAlignment="1">
      <alignment/>
    </xf>
    <xf numFmtId="0" fontId="3" fillId="0" borderId="0" xfId="33" applyFont="1" applyFill="1" applyBorder="1">
      <alignment/>
      <protection/>
    </xf>
    <xf numFmtId="0" fontId="5" fillId="0" borderId="1" xfId="33" applyFont="1" applyFill="1">
      <alignment/>
      <protection/>
    </xf>
    <xf numFmtId="0" fontId="5" fillId="0" borderId="0" xfId="33" applyFont="1" applyFill="1" applyBorder="1">
      <alignment/>
      <protection/>
    </xf>
    <xf numFmtId="0" fontId="7" fillId="0" borderId="1" xfId="33" applyFont="1" applyFill="1">
      <alignment/>
      <protection/>
    </xf>
    <xf numFmtId="0" fontId="6" fillId="0" borderId="0" xfId="33" applyFont="1" applyFill="1" applyBorder="1">
      <alignment/>
      <protection/>
    </xf>
    <xf numFmtId="0" fontId="9" fillId="24" borderId="11" xfId="33" applyFont="1" applyFill="1" applyBorder="1" applyAlignment="1">
      <alignment horizontal="center" vertical="center"/>
      <protection/>
    </xf>
    <xf numFmtId="0" fontId="9" fillId="24" borderId="0" xfId="33" applyFont="1" applyFill="1" applyBorder="1" applyAlignment="1">
      <alignment horizontal="center" vertical="center"/>
      <protection/>
    </xf>
    <xf numFmtId="0" fontId="10" fillId="24" borderId="12" xfId="33" applyFont="1" applyFill="1" applyBorder="1" applyAlignment="1">
      <alignment horizontal="center" vertical="center"/>
      <protection/>
    </xf>
    <xf numFmtId="0" fontId="10" fillId="24" borderId="13" xfId="33" applyFont="1" applyFill="1" applyBorder="1" applyAlignment="1">
      <alignment horizontal="center" vertical="center"/>
      <protection/>
    </xf>
    <xf numFmtId="0" fontId="12" fillId="0" borderId="1" xfId="33" applyFont="1" applyFill="1" applyAlignment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33" applyFont="1" applyFill="1" applyBorder="1" applyAlignment="1">
      <alignment vertical="center"/>
      <protection/>
    </xf>
    <xf numFmtId="0" fontId="13" fillId="24" borderId="12" xfId="33" applyFont="1" applyFill="1" applyBorder="1" applyAlignment="1">
      <alignment horizontal="center" vertical="center"/>
      <protection/>
    </xf>
    <xf numFmtId="0" fontId="15" fillId="0" borderId="1" xfId="33" applyFont="1" applyFill="1" applyAlignment="1">
      <alignment horizontal="center" vertical="center"/>
      <protection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16" fillId="24" borderId="0" xfId="0" applyFont="1" applyFill="1" applyBorder="1" applyAlignment="1" applyProtection="1">
      <alignment horizontal="center" vertical="center"/>
      <protection/>
    </xf>
    <xf numFmtId="0" fontId="17" fillId="0" borderId="1" xfId="33" applyFont="1" applyFill="1">
      <alignment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17" fillId="0" borderId="18" xfId="33" applyFont="1" applyFill="1" applyBorder="1">
      <alignment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33" applyFont="1" applyFill="1" applyBorder="1">
      <alignment/>
      <protection/>
    </xf>
    <xf numFmtId="0" fontId="17" fillId="24" borderId="18" xfId="33" applyFont="1" applyFill="1" applyBorder="1">
      <alignment/>
      <protection/>
    </xf>
    <xf numFmtId="0" fontId="17" fillId="24" borderId="0" xfId="33" applyFont="1" applyFill="1" applyBorder="1">
      <alignment/>
      <protection/>
    </xf>
    <xf numFmtId="0" fontId="1" fillId="0" borderId="18" xfId="33" applyFont="1" applyFill="1" applyBorder="1">
      <alignment/>
      <protection/>
    </xf>
    <xf numFmtId="0" fontId="2" fillId="0" borderId="14" xfId="33" applyFont="1" applyFill="1" applyBorder="1">
      <alignment/>
      <protection/>
    </xf>
    <xf numFmtId="0" fontId="2" fillId="0" borderId="18" xfId="33" applyFont="1" applyFill="1" applyBorder="1">
      <alignment/>
      <protection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24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9" fillId="0" borderId="18" xfId="33" applyFont="1" applyFill="1" applyBorder="1">
      <alignment/>
      <protection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8" xfId="33" applyFont="1" applyFill="1" applyBorder="1" applyAlignment="1">
      <alignment wrapText="1"/>
      <protection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7" fillId="0" borderId="18" xfId="33" applyFont="1" applyFill="1" applyBorder="1" applyAlignment="1">
      <alignment horizontal="center"/>
      <protection/>
    </xf>
    <xf numFmtId="0" fontId="17" fillId="0" borderId="0" xfId="33" applyFont="1" applyFill="1" applyBorder="1" applyAlignment="1">
      <alignment horizontal="center"/>
      <protection/>
    </xf>
    <xf numFmtId="0" fontId="17" fillId="0" borderId="15" xfId="33" applyFont="1" applyFill="1" applyBorder="1" applyAlignment="1">
      <alignment horizontal="center"/>
      <protection/>
    </xf>
    <xf numFmtId="0" fontId="22" fillId="0" borderId="25" xfId="33" applyFont="1" applyFill="1" applyBorder="1" applyAlignment="1">
      <alignment horizontal="center"/>
      <protection/>
    </xf>
    <xf numFmtId="0" fontId="12" fillId="0" borderId="25" xfId="33" applyFont="1" applyFill="1" applyBorder="1" applyAlignment="1">
      <alignment horizontal="center"/>
      <protection/>
    </xf>
    <xf numFmtId="0" fontId="22" fillId="0" borderId="25" xfId="33" applyFont="1" applyFill="1" applyBorder="1" applyAlignment="1">
      <alignment/>
      <protection/>
    </xf>
    <xf numFmtId="0" fontId="22" fillId="0" borderId="19" xfId="33" applyFont="1" applyFill="1" applyBorder="1" applyAlignment="1">
      <alignment horizontal="center"/>
      <protection/>
    </xf>
    <xf numFmtId="0" fontId="23" fillId="0" borderId="25" xfId="33" applyFont="1" applyFill="1" applyBorder="1">
      <alignment/>
      <protection/>
    </xf>
    <xf numFmtId="0" fontId="0" fillId="0" borderId="25" xfId="0" applyBorder="1" applyAlignment="1">
      <alignment/>
    </xf>
    <xf numFmtId="0" fontId="24" fillId="0" borderId="25" xfId="33" applyFont="1" applyFill="1" applyBorder="1" applyAlignment="1">
      <alignment horizontal="center"/>
      <protection/>
    </xf>
    <xf numFmtId="0" fontId="25" fillId="0" borderId="25" xfId="33" applyFont="1" applyFill="1" applyBorder="1" applyAlignment="1">
      <alignment horizontal="center"/>
      <protection/>
    </xf>
    <xf numFmtId="0" fontId="24" fillId="0" borderId="25" xfId="33" applyFont="1" applyFill="1" applyBorder="1">
      <alignment/>
      <protection/>
    </xf>
    <xf numFmtId="0" fontId="24" fillId="0" borderId="25" xfId="33" applyFont="1" applyFill="1" applyBorder="1" applyAlignment="1">
      <alignment/>
      <protection/>
    </xf>
    <xf numFmtId="0" fontId="24" fillId="0" borderId="26" xfId="33" applyFont="1" applyFill="1" applyBorder="1" applyAlignment="1">
      <alignment horizontal="center"/>
      <protection/>
    </xf>
    <xf numFmtId="0" fontId="25" fillId="0" borderId="26" xfId="33" applyFont="1" applyFill="1" applyBorder="1" applyAlignment="1">
      <alignment horizontal="center"/>
      <protection/>
    </xf>
    <xf numFmtId="0" fontId="24" fillId="0" borderId="26" xfId="33" applyFont="1" applyFill="1" applyBorder="1">
      <alignment/>
      <protection/>
    </xf>
    <xf numFmtId="0" fontId="24" fillId="0" borderId="26" xfId="33" applyFont="1" applyFill="1" applyBorder="1" applyAlignment="1">
      <alignment/>
      <protection/>
    </xf>
    <xf numFmtId="0" fontId="24" fillId="0" borderId="1" xfId="33" applyFont="1" applyFill="1" applyAlignment="1">
      <alignment horizontal="center"/>
      <protection/>
    </xf>
    <xf numFmtId="0" fontId="25" fillId="0" borderId="1" xfId="33" applyFont="1" applyFill="1" applyAlignment="1">
      <alignment horizontal="center"/>
      <protection/>
    </xf>
    <xf numFmtId="0" fontId="24" fillId="0" borderId="1" xfId="33" applyFont="1" applyFill="1">
      <alignment/>
      <protection/>
    </xf>
    <xf numFmtId="0" fontId="24" fillId="0" borderId="1" xfId="33" applyFont="1" applyFill="1" applyAlignment="1">
      <alignment/>
      <protection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2" fillId="0" borderId="19" xfId="33" applyFont="1" applyFill="1" applyBorder="1" applyAlignment="1">
      <alignment horizontal="center"/>
      <protection/>
    </xf>
    <xf numFmtId="0" fontId="22" fillId="0" borderId="19" xfId="33" applyFont="1" applyFill="1" applyBorder="1" applyAlignment="1">
      <alignment/>
      <protection/>
    </xf>
    <xf numFmtId="0" fontId="9" fillId="24" borderId="12" xfId="33" applyFont="1" applyFill="1" applyBorder="1" applyAlignment="1">
      <alignment horizontal="center" vertical="center"/>
      <protection/>
    </xf>
    <xf numFmtId="0" fontId="9" fillId="24" borderId="13" xfId="33" applyFont="1" applyFill="1" applyBorder="1" applyAlignment="1">
      <alignment horizontal="center" vertical="center"/>
      <protection/>
    </xf>
    <xf numFmtId="0" fontId="17" fillId="0" borderId="27" xfId="33" applyFont="1" applyFill="1" applyBorder="1">
      <alignment/>
      <protection/>
    </xf>
    <xf numFmtId="0" fontId="1" fillId="0" borderId="27" xfId="33" applyFont="1" applyFill="1" applyBorder="1">
      <alignment/>
      <protection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9" fillId="24" borderId="30" xfId="0" applyFont="1" applyFill="1" applyBorder="1" applyAlignment="1" applyProtection="1">
      <alignment horizontal="center" vertical="center"/>
      <protection/>
    </xf>
    <xf numFmtId="2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24" borderId="0" xfId="33" applyFont="1" applyFill="1" applyBorder="1" applyAlignment="1">
      <alignment horizontal="center" vertical="center"/>
      <protection/>
    </xf>
    <xf numFmtId="0" fontId="7" fillId="0" borderId="0" xfId="33" applyFont="1" applyFill="1" applyBorder="1">
      <alignment/>
      <protection/>
    </xf>
    <xf numFmtId="0" fontId="10" fillId="24" borderId="11" xfId="33" applyFont="1" applyFill="1" applyBorder="1" applyAlignment="1">
      <alignment horizontal="center" vertical="center"/>
      <protection/>
    </xf>
    <xf numFmtId="0" fontId="5" fillId="0" borderId="18" xfId="33" applyFont="1" applyFill="1" applyBorder="1">
      <alignment/>
      <protection/>
    </xf>
    <xf numFmtId="0" fontId="7" fillId="0" borderId="15" xfId="33" applyFont="1" applyFill="1" applyBorder="1">
      <alignment/>
      <protection/>
    </xf>
    <xf numFmtId="0" fontId="17" fillId="0" borderId="14" xfId="33" applyFont="1" applyFill="1" applyBorder="1" applyAlignment="1">
      <alignment horizontal="center" wrapText="1"/>
      <protection/>
    </xf>
    <xf numFmtId="0" fontId="8" fillId="9" borderId="14" xfId="0" applyFont="1" applyFill="1" applyBorder="1" applyAlignment="1" applyProtection="1">
      <alignment horizontal="center" vertical="center" wrapText="1"/>
      <protection/>
    </xf>
    <xf numFmtId="0" fontId="24" fillId="0" borderId="31" xfId="33" applyFont="1" applyFill="1" applyBorder="1">
      <alignment/>
      <protection/>
    </xf>
    <xf numFmtId="0" fontId="24" fillId="0" borderId="32" xfId="33" applyFont="1" applyFill="1" applyBorder="1">
      <alignment/>
      <protection/>
    </xf>
    <xf numFmtId="0" fontId="24" fillId="0" borderId="33" xfId="33" applyFont="1" applyFill="1" applyBorder="1">
      <alignment/>
      <protection/>
    </xf>
    <xf numFmtId="0" fontId="12" fillId="0" borderId="0" xfId="33" applyFont="1" applyFill="1" applyBorder="1" applyAlignment="1">
      <alignment horizontal="center" vertical="center"/>
      <protection/>
    </xf>
    <xf numFmtId="0" fontId="15" fillId="0" borderId="0" xfId="33" applyFont="1" applyFill="1" applyBorder="1" applyAlignment="1">
      <alignment horizontal="center" vertical="center"/>
      <protection/>
    </xf>
    <xf numFmtId="0" fontId="17" fillId="0" borderId="0" xfId="33" applyFont="1" applyFill="1" applyBorder="1">
      <alignment/>
      <protection/>
    </xf>
    <xf numFmtId="0" fontId="1" fillId="0" borderId="0" xfId="33" applyFont="1" applyFill="1" applyBorder="1">
      <alignment/>
      <protection/>
    </xf>
    <xf numFmtId="0" fontId="19" fillId="0" borderId="0" xfId="33" applyFont="1" applyFill="1" applyBorder="1">
      <alignment/>
      <protection/>
    </xf>
    <xf numFmtId="0" fontId="15" fillId="0" borderId="0" xfId="33" applyFont="1" applyFill="1" applyBorder="1" applyAlignment="1">
      <alignment wrapText="1"/>
      <protection/>
    </xf>
    <xf numFmtId="0" fontId="24" fillId="0" borderId="0" xfId="33" applyFont="1" applyFill="1" applyBorder="1">
      <alignment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8" borderId="14" xfId="0" applyFont="1" applyFill="1" applyBorder="1" applyAlignment="1" applyProtection="1">
      <alignment horizontal="center" vertical="center" wrapText="1"/>
      <protection/>
    </xf>
    <xf numFmtId="0" fontId="11" fillId="9" borderId="14" xfId="0" applyFont="1" applyFill="1" applyBorder="1" applyAlignment="1" applyProtection="1">
      <alignment horizontal="center" vertical="center" wrapText="1"/>
      <protection/>
    </xf>
    <xf numFmtId="0" fontId="14" fillId="9" borderId="14" xfId="0" applyFont="1" applyFill="1" applyBorder="1" applyAlignment="1" applyProtection="1">
      <alignment horizontal="center" vertical="center" wrapText="1"/>
      <protection/>
    </xf>
    <xf numFmtId="0" fontId="8" fillId="8" borderId="14" xfId="0" applyFont="1" applyFill="1" applyBorder="1" applyAlignment="1" applyProtection="1">
      <alignment horizontal="center" vertical="center" wrapText="1"/>
      <protection/>
    </xf>
    <xf numFmtId="0" fontId="9" fillId="8" borderId="14" xfId="0" applyFont="1" applyFill="1" applyBorder="1" applyAlignment="1" applyProtection="1">
      <alignment horizontal="center" vertical="center" wrapText="1"/>
      <protection/>
    </xf>
    <xf numFmtId="0" fontId="17" fillId="9" borderId="18" xfId="33" applyFont="1" applyFill="1" applyBorder="1">
      <alignment/>
      <protection/>
    </xf>
    <xf numFmtId="9" fontId="11" fillId="9" borderId="14" xfId="55" applyFont="1" applyFill="1" applyBorder="1" applyAlignment="1" applyProtection="1">
      <alignment horizontal="center" vertical="center" wrapText="1"/>
      <protection/>
    </xf>
    <xf numFmtId="0" fontId="17" fillId="8" borderId="18" xfId="33" applyFont="1" applyFill="1" applyBorder="1">
      <alignment/>
      <protection/>
    </xf>
    <xf numFmtId="0" fontId="26" fillId="9" borderId="14" xfId="0" applyFont="1" applyFill="1" applyBorder="1" applyAlignment="1" applyProtection="1">
      <alignment horizontal="center" vertical="center" wrapText="1"/>
      <protection/>
    </xf>
    <xf numFmtId="0" fontId="1" fillId="8" borderId="14" xfId="0" applyFont="1" applyFill="1" applyBorder="1" applyAlignment="1" applyProtection="1">
      <alignment horizontal="center" vertical="center" wrapText="1"/>
      <protection/>
    </xf>
    <xf numFmtId="0" fontId="17" fillId="9" borderId="14" xfId="33" applyFont="1" applyFill="1" applyBorder="1">
      <alignment/>
      <protection/>
    </xf>
    <xf numFmtId="0" fontId="1" fillId="9" borderId="14" xfId="0" applyFont="1" applyFill="1" applyBorder="1" applyAlignment="1" applyProtection="1">
      <alignment horizontal="center" vertical="center" wrapText="1"/>
      <protection/>
    </xf>
    <xf numFmtId="0" fontId="2" fillId="9" borderId="18" xfId="33" applyFont="1" applyFill="1" applyBorder="1">
      <alignment/>
      <protection/>
    </xf>
    <xf numFmtId="0" fontId="9" fillId="9" borderId="14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0" fontId="34" fillId="24" borderId="12" xfId="33" applyFont="1" applyFill="1" applyBorder="1" applyAlignment="1">
      <alignment horizontal="center" vertical="center"/>
      <protection/>
    </xf>
    <xf numFmtId="49" fontId="34" fillId="0" borderId="12" xfId="33" applyNumberFormat="1" applyFont="1" applyFill="1" applyBorder="1" applyAlignment="1">
      <alignment horizontal="center" vertical="center" wrapText="1"/>
      <protection/>
    </xf>
    <xf numFmtId="0" fontId="34" fillId="24" borderId="13" xfId="33" applyFont="1" applyFill="1" applyBorder="1" applyAlignment="1">
      <alignment horizontal="center" vertical="center"/>
      <protection/>
    </xf>
    <xf numFmtId="0" fontId="5" fillId="0" borderId="33" xfId="33" applyFont="1" applyFill="1" applyBorder="1">
      <alignment/>
      <protection/>
    </xf>
    <xf numFmtId="0" fontId="7" fillId="0" borderId="33" xfId="33" applyFont="1" applyFill="1" applyBorder="1">
      <alignment/>
      <protection/>
    </xf>
    <xf numFmtId="0" fontId="12" fillId="0" borderId="33" xfId="33" applyFont="1" applyFill="1" applyBorder="1" applyAlignment="1">
      <alignment horizontal="center" vertical="center"/>
      <protection/>
    </xf>
    <xf numFmtId="0" fontId="15" fillId="0" borderId="33" xfId="33" applyFont="1" applyFill="1" applyBorder="1" applyAlignment="1">
      <alignment horizontal="center" vertical="center"/>
      <protection/>
    </xf>
    <xf numFmtId="0" fontId="17" fillId="0" borderId="33" xfId="33" applyFont="1" applyFill="1" applyBorder="1">
      <alignment/>
      <protection/>
    </xf>
    <xf numFmtId="0" fontId="23" fillId="0" borderId="31" xfId="33" applyFont="1" applyFill="1" applyBorder="1">
      <alignment/>
      <protection/>
    </xf>
    <xf numFmtId="0" fontId="0" fillId="0" borderId="31" xfId="0" applyBorder="1" applyAlignment="1">
      <alignment/>
    </xf>
    <xf numFmtId="0" fontId="22" fillId="0" borderId="31" xfId="33" applyFont="1" applyFill="1" applyBorder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23" fillId="0" borderId="0" xfId="33" applyFont="1" applyFill="1" applyBorder="1">
      <alignment/>
      <protection/>
    </xf>
    <xf numFmtId="0" fontId="0" fillId="0" borderId="0" xfId="0" applyBorder="1" applyAlignment="1">
      <alignment/>
    </xf>
    <xf numFmtId="0" fontId="22" fillId="0" borderId="0" xfId="33" applyFont="1" applyFill="1" applyBorder="1" applyAlignment="1">
      <alignment horizontal="center"/>
      <protection/>
    </xf>
    <xf numFmtId="0" fontId="9" fillId="0" borderId="35" xfId="33" applyFont="1" applyFill="1" applyBorder="1" applyAlignment="1">
      <alignment horizontal="center" vertical="center" wrapText="1"/>
      <protection/>
    </xf>
    <xf numFmtId="49" fontId="34" fillId="0" borderId="36" xfId="33" applyNumberFormat="1" applyFont="1" applyFill="1" applyBorder="1" applyAlignment="1">
      <alignment horizontal="center" vertical="center" wrapText="1"/>
      <protection/>
    </xf>
    <xf numFmtId="49" fontId="34" fillId="0" borderId="30" xfId="33" applyNumberFormat="1" applyFont="1" applyFill="1" applyBorder="1" applyAlignment="1">
      <alignment horizontal="center" vertical="center" wrapText="1"/>
      <protection/>
    </xf>
    <xf numFmtId="49" fontId="34" fillId="0" borderId="37" xfId="33" applyNumberFormat="1" applyFont="1" applyFill="1" applyBorder="1" applyAlignment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29" fillId="0" borderId="28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19" xfId="33" applyFont="1" applyFill="1" applyBorder="1" applyAlignment="1">
      <alignment horizontal="center"/>
      <protection/>
    </xf>
    <xf numFmtId="0" fontId="31" fillId="0" borderId="25" xfId="33" applyFont="1" applyFill="1" applyBorder="1" applyAlignment="1">
      <alignment horizontal="center"/>
      <protection/>
    </xf>
    <xf numFmtId="0" fontId="32" fillId="0" borderId="25" xfId="33" applyFont="1" applyFill="1" applyBorder="1" applyAlignment="1">
      <alignment horizontal="center"/>
      <protection/>
    </xf>
    <xf numFmtId="0" fontId="32" fillId="0" borderId="26" xfId="33" applyFont="1" applyFill="1" applyBorder="1" applyAlignment="1">
      <alignment horizontal="center"/>
      <protection/>
    </xf>
    <xf numFmtId="0" fontId="32" fillId="0" borderId="1" xfId="33" applyFont="1" applyFill="1" applyAlignment="1">
      <alignment horizontal="center"/>
      <protection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19" xfId="33" applyFont="1" applyFill="1" applyBorder="1" applyAlignment="1">
      <alignment horizontal="center" wrapText="1"/>
      <protection/>
    </xf>
    <xf numFmtId="0" fontId="35" fillId="0" borderId="25" xfId="33" applyFont="1" applyFill="1" applyBorder="1" applyAlignment="1">
      <alignment horizontal="center" wrapText="1"/>
      <protection/>
    </xf>
    <xf numFmtId="0" fontId="36" fillId="0" borderId="25" xfId="33" applyFont="1" applyFill="1" applyBorder="1" applyAlignment="1">
      <alignment horizontal="center" wrapText="1"/>
      <protection/>
    </xf>
    <xf numFmtId="0" fontId="36" fillId="0" borderId="26" xfId="33" applyFont="1" applyFill="1" applyBorder="1" applyAlignment="1">
      <alignment horizontal="center" wrapText="1"/>
      <protection/>
    </xf>
    <xf numFmtId="0" fontId="36" fillId="0" borderId="1" xfId="33" applyFont="1" applyFill="1" applyAlignment="1">
      <alignment horizontal="center" wrapText="1"/>
      <protection/>
    </xf>
    <xf numFmtId="0" fontId="11" fillId="24" borderId="11" xfId="33" applyFont="1" applyFill="1" applyBorder="1" applyAlignment="1">
      <alignment horizontal="center" vertical="center" wrapText="1"/>
      <protection/>
    </xf>
    <xf numFmtId="49" fontId="14" fillId="24" borderId="15" xfId="33" applyNumberFormat="1" applyFont="1" applyFill="1" applyBorder="1" applyAlignment="1">
      <alignment horizontal="center" vertical="center" wrapText="1"/>
      <protection/>
    </xf>
    <xf numFmtId="0" fontId="22" fillId="0" borderId="23" xfId="33" applyFont="1" applyFill="1" applyBorder="1" applyAlignment="1">
      <alignment horizontal="center" wrapText="1"/>
      <protection/>
    </xf>
    <xf numFmtId="0" fontId="23" fillId="0" borderId="23" xfId="33" applyFont="1" applyFill="1" applyBorder="1" applyAlignment="1">
      <alignment wrapText="1"/>
      <protection/>
    </xf>
    <xf numFmtId="0" fontId="24" fillId="0" borderId="23" xfId="33" applyFont="1" applyFill="1" applyBorder="1" applyAlignment="1">
      <alignment wrapText="1"/>
      <protection/>
    </xf>
    <xf numFmtId="0" fontId="24" fillId="0" borderId="11" xfId="33" applyFont="1" applyFill="1" applyBorder="1" applyAlignment="1">
      <alignment wrapText="1"/>
      <protection/>
    </xf>
    <xf numFmtId="0" fontId="24" fillId="0" borderId="18" xfId="33" applyFont="1" applyFill="1" applyBorder="1" applyAlignment="1">
      <alignment wrapText="1"/>
      <protection/>
    </xf>
    <xf numFmtId="0" fontId="30" fillId="0" borderId="0" xfId="33" applyFont="1" applyFill="1" applyBorder="1" applyAlignment="1">
      <alignment vertical="center" wrapText="1"/>
      <protection/>
    </xf>
    <xf numFmtId="0" fontId="30" fillId="0" borderId="29" xfId="33" applyFont="1" applyFill="1" applyBorder="1" applyAlignment="1">
      <alignment vertical="center" wrapText="1"/>
      <protection/>
    </xf>
    <xf numFmtId="0" fontId="30" fillId="0" borderId="0" xfId="33" applyFont="1" applyFill="1" applyBorder="1" applyAlignment="1">
      <alignment horizontal="center" vertical="center" wrapText="1"/>
      <protection/>
    </xf>
    <xf numFmtId="0" fontId="30" fillId="0" borderId="29" xfId="33" applyFont="1" applyFill="1" applyBorder="1" applyAlignment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16" fillId="0" borderId="39" xfId="0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43" fontId="14" fillId="0" borderId="30" xfId="34" applyFont="1" applyFill="1" applyBorder="1" applyAlignment="1" applyProtection="1">
      <alignment horizontal="center" vertical="center" wrapText="1"/>
      <protection/>
    </xf>
    <xf numFmtId="43" fontId="14" fillId="0" borderId="37" xfId="34" applyFont="1" applyFill="1" applyBorder="1" applyAlignment="1" applyProtection="1">
      <alignment horizontal="center" vertical="center" wrapText="1"/>
      <protection/>
    </xf>
    <xf numFmtId="43" fontId="11" fillId="0" borderId="36" xfId="34" applyFont="1" applyFill="1" applyBorder="1" applyAlignment="1" applyProtection="1">
      <alignment horizontal="center" vertical="center" wrapText="1"/>
      <protection/>
    </xf>
    <xf numFmtId="43" fontId="11" fillId="0" borderId="30" xfId="34" applyFont="1" applyFill="1" applyBorder="1" applyAlignment="1" applyProtection="1">
      <alignment horizontal="center" vertical="center" wrapText="1"/>
      <protection/>
    </xf>
    <xf numFmtId="43" fontId="11" fillId="0" borderId="37" xfId="34" applyFont="1" applyFill="1" applyBorder="1" applyAlignment="1" applyProtection="1">
      <alignment horizontal="center" vertical="center" wrapText="1"/>
      <protection/>
    </xf>
    <xf numFmtId="43" fontId="14" fillId="0" borderId="14" xfId="34" applyFont="1" applyFill="1" applyBorder="1" applyAlignment="1" applyProtection="1">
      <alignment horizontal="center" vertical="center" wrapText="1"/>
      <protection/>
    </xf>
    <xf numFmtId="43" fontId="14" fillId="0" borderId="14" xfId="34" applyFont="1" applyFill="1" applyBorder="1" applyAlignment="1">
      <alignment horizontal="center" vertical="center" wrapText="1"/>
    </xf>
    <xf numFmtId="43" fontId="11" fillId="0" borderId="14" xfId="34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27" fillId="0" borderId="29" xfId="33" applyFont="1" applyFill="1" applyBorder="1" applyAlignment="1">
      <alignment horizontal="center" vertical="center" wrapText="1"/>
      <protection/>
    </xf>
    <xf numFmtId="0" fontId="37" fillId="0" borderId="40" xfId="33" applyFont="1" applyFill="1" applyBorder="1" applyAlignment="1">
      <alignment horizontal="center" vertical="center" wrapText="1"/>
      <protection/>
    </xf>
    <xf numFmtId="0" fontId="37" fillId="0" borderId="35" xfId="33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43" fontId="14" fillId="0" borderId="36" xfId="34" applyFont="1" applyFill="1" applyBorder="1" applyAlignment="1" applyProtection="1">
      <alignment horizontal="center" vertical="center" wrapText="1"/>
      <protection/>
    </xf>
    <xf numFmtId="2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33" applyFont="1" applyFill="1" applyBorder="1" applyAlignment="1">
      <alignment horizontal="center" vertical="center"/>
      <protection/>
    </xf>
    <xf numFmtId="0" fontId="10" fillId="0" borderId="12" xfId="33" applyFont="1" applyFill="1" applyBorder="1" applyAlignment="1">
      <alignment horizontal="center" vertical="center"/>
      <protection/>
    </xf>
    <xf numFmtId="0" fontId="10" fillId="0" borderId="42" xfId="33" applyFont="1" applyFill="1" applyBorder="1" applyAlignment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27" fillId="0" borderId="0" xfId="33" applyFont="1" applyFill="1" applyBorder="1" applyAlignment="1">
      <alignment horizontal="center" vertical="center" wrapText="1"/>
      <protection/>
    </xf>
    <xf numFmtId="43" fontId="21" fillId="0" borderId="14" xfId="34" applyFont="1" applyFill="1" applyBorder="1" applyAlignment="1">
      <alignment horizontal="center" vertical="center" wrapText="1"/>
    </xf>
    <xf numFmtId="49" fontId="34" fillId="0" borderId="36" xfId="33" applyNumberFormat="1" applyFont="1" applyFill="1" applyBorder="1" applyAlignment="1">
      <alignment horizontal="center" vertical="center" wrapText="1"/>
      <protection/>
    </xf>
    <xf numFmtId="49" fontId="34" fillId="0" borderId="30" xfId="33" applyNumberFormat="1" applyFont="1" applyFill="1" applyBorder="1" applyAlignment="1">
      <alignment horizontal="center" vertical="center" wrapText="1"/>
      <protection/>
    </xf>
    <xf numFmtId="49" fontId="34" fillId="0" borderId="37" xfId="33" applyNumberFormat="1" applyFont="1" applyFill="1" applyBorder="1" applyAlignment="1">
      <alignment horizontal="center" vertical="center" wrapText="1"/>
      <protection/>
    </xf>
    <xf numFmtId="0" fontId="33" fillId="0" borderId="43" xfId="33" applyFont="1" applyFill="1" applyBorder="1" applyAlignment="1">
      <alignment horizontal="center" vertical="center"/>
      <protection/>
    </xf>
    <xf numFmtId="0" fontId="33" fillId="0" borderId="30" xfId="33" applyFont="1" applyFill="1" applyBorder="1" applyAlignment="1">
      <alignment horizontal="center" vertical="center"/>
      <protection/>
    </xf>
    <xf numFmtId="0" fontId="33" fillId="0" borderId="44" xfId="33" applyFont="1" applyFill="1" applyBorder="1" applyAlignment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4" fillId="0" borderId="22" xfId="33" applyFont="1" applyFill="1" applyBorder="1" applyAlignment="1">
      <alignment horizontal="center" vertical="center" wrapText="1"/>
      <protection/>
    </xf>
    <xf numFmtId="22" fontId="27" fillId="0" borderId="0" xfId="0" applyNumberFormat="1" applyFont="1" applyFill="1" applyBorder="1" applyAlignment="1" applyProtection="1">
      <alignment horizontal="center" vertical="center" wrapText="1"/>
      <protection/>
    </xf>
    <xf numFmtId="22" fontId="27" fillId="0" borderId="29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33" applyFont="1" applyFill="1" applyBorder="1" applyAlignment="1">
      <alignment horizontal="center" vertical="center"/>
      <protection/>
    </xf>
    <xf numFmtId="0" fontId="10" fillId="0" borderId="36" xfId="33" applyFont="1" applyFill="1" applyBorder="1" applyAlignment="1">
      <alignment horizontal="center" vertical="center"/>
      <protection/>
    </xf>
    <xf numFmtId="0" fontId="10" fillId="0" borderId="30" xfId="33" applyFont="1" applyFill="1" applyBorder="1" applyAlignment="1">
      <alignment horizontal="center" vertical="center"/>
      <protection/>
    </xf>
    <xf numFmtId="0" fontId="10" fillId="0" borderId="37" xfId="33" applyFont="1" applyFill="1" applyBorder="1" applyAlignment="1">
      <alignment horizontal="center" vertical="center"/>
      <protection/>
    </xf>
    <xf numFmtId="0" fontId="9" fillId="0" borderId="35" xfId="33" applyFont="1" applyFill="1" applyBorder="1" applyAlignment="1">
      <alignment horizontal="center" vertical="center" wrapText="1"/>
      <protection/>
    </xf>
    <xf numFmtId="0" fontId="9" fillId="0" borderId="32" xfId="33" applyFont="1" applyFill="1" applyBorder="1" applyAlignment="1">
      <alignment horizontal="center" vertical="center" wrapText="1"/>
      <protection/>
    </xf>
    <xf numFmtId="0" fontId="17" fillId="0" borderId="43" xfId="33" applyFont="1" applyFill="1" applyBorder="1" applyAlignment="1">
      <alignment/>
      <protection/>
    </xf>
    <xf numFmtId="0" fontId="17" fillId="0" borderId="30" xfId="33" applyFont="1" applyFill="1" applyBorder="1" applyAlignment="1">
      <alignment/>
      <protection/>
    </xf>
    <xf numFmtId="0" fontId="17" fillId="0" borderId="44" xfId="33" applyFont="1" applyFill="1" applyBorder="1" applyAlignment="1">
      <alignment/>
      <protection/>
    </xf>
    <xf numFmtId="0" fontId="17" fillId="0" borderId="43" xfId="33" applyFont="1" applyFill="1" applyBorder="1" applyAlignment="1">
      <alignment horizontal="center"/>
      <protection/>
    </xf>
    <xf numFmtId="0" fontId="17" fillId="0" borderId="30" xfId="33" applyFont="1" applyFill="1" applyBorder="1" applyAlignment="1">
      <alignment horizontal="center"/>
      <protection/>
    </xf>
    <xf numFmtId="0" fontId="17" fillId="0" borderId="44" xfId="33" applyFont="1" applyFill="1" applyBorder="1" applyAlignment="1">
      <alignment horizontal="center"/>
      <protection/>
    </xf>
    <xf numFmtId="0" fontId="9" fillId="0" borderId="13" xfId="33" applyFont="1" applyFill="1" applyBorder="1" applyAlignment="1">
      <alignment horizontal="center" vertical="center" wrapText="1"/>
      <protection/>
    </xf>
    <xf numFmtId="0" fontId="37" fillId="0" borderId="13" xfId="33" applyFont="1" applyFill="1" applyBorder="1" applyAlignment="1">
      <alignment horizontal="center" vertical="center" wrapText="1"/>
      <protection/>
    </xf>
    <xf numFmtId="0" fontId="10" fillId="0" borderId="45" xfId="0" applyFont="1" applyFill="1" applyBorder="1" applyAlignment="1" applyProtection="1">
      <alignment horizontal="center" vertical="center" wrapText="1"/>
      <protection/>
    </xf>
    <xf numFmtId="0" fontId="10" fillId="0" borderId="45" xfId="33" applyFont="1" applyFill="1" applyBorder="1" applyAlignment="1">
      <alignment horizontal="center" vertical="center" wrapText="1"/>
      <protection/>
    </xf>
    <xf numFmtId="0" fontId="10" fillId="0" borderId="46" xfId="0" applyFont="1" applyFill="1" applyBorder="1" applyAlignment="1" applyProtection="1">
      <alignment horizontal="center" vertical="center" wrapText="1"/>
      <protection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17" fillId="0" borderId="48" xfId="33" applyFont="1" applyFill="1" applyBorder="1">
      <alignment/>
      <protection/>
    </xf>
    <xf numFmtId="0" fontId="17" fillId="0" borderId="46" xfId="33" applyFont="1" applyFill="1" applyBorder="1" applyAlignment="1">
      <alignment horizontal="center"/>
      <protection/>
    </xf>
    <xf numFmtId="0" fontId="17" fillId="0" borderId="47" xfId="33" applyFont="1" applyFill="1" applyBorder="1" applyAlignment="1">
      <alignment horizontal="center"/>
      <protection/>
    </xf>
    <xf numFmtId="49" fontId="10" fillId="0" borderId="36" xfId="33" applyNumberFormat="1" applyFont="1" applyFill="1" applyBorder="1" applyAlignment="1">
      <alignment horizontal="center" vertical="center" wrapText="1"/>
      <protection/>
    </xf>
    <xf numFmtId="49" fontId="10" fillId="0" borderId="30" xfId="33" applyNumberFormat="1" applyFont="1" applyFill="1" applyBorder="1" applyAlignment="1">
      <alignment horizontal="center" vertical="center" wrapText="1"/>
      <protection/>
    </xf>
    <xf numFmtId="49" fontId="10" fillId="0" borderId="37" xfId="33" applyNumberFormat="1" applyFont="1" applyFill="1" applyBorder="1" applyAlignment="1">
      <alignment horizontal="center" vertical="center" wrapText="1"/>
      <protection/>
    </xf>
    <xf numFmtId="0" fontId="17" fillId="0" borderId="11" xfId="33" applyFont="1" applyFill="1" applyBorder="1">
      <alignment/>
      <protection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13" fillId="24" borderId="11" xfId="33" applyFont="1" applyFill="1" applyBorder="1" applyAlignment="1">
      <alignment horizontal="center" vertical="center"/>
      <protection/>
    </xf>
    <xf numFmtId="0" fontId="17" fillId="8" borderId="11" xfId="33" applyFont="1" applyFill="1" applyBorder="1">
      <alignment/>
      <protection/>
    </xf>
    <xf numFmtId="0" fontId="11" fillId="8" borderId="38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8" borderId="38" xfId="0" applyFont="1" applyFill="1" applyBorder="1" applyAlignment="1" applyProtection="1">
      <alignment horizontal="center" vertical="center" wrapText="1"/>
      <protection/>
    </xf>
    <xf numFmtId="0" fontId="10" fillId="0" borderId="49" xfId="0" applyFont="1" applyFill="1" applyBorder="1" applyAlignment="1" applyProtection="1">
      <alignment horizontal="center" vertical="center" wrapText="1"/>
      <protection/>
    </xf>
    <xf numFmtId="0" fontId="16" fillId="0" borderId="49" xfId="0" applyFont="1" applyFill="1" applyBorder="1" applyAlignment="1" applyProtection="1">
      <alignment horizontal="center" vertical="center"/>
      <protection/>
    </xf>
    <xf numFmtId="0" fontId="16" fillId="0" borderId="50" xfId="0" applyFont="1" applyFill="1" applyBorder="1" applyAlignment="1" applyProtection="1">
      <alignment horizontal="center" vertical="center"/>
      <protection/>
    </xf>
    <xf numFmtId="0" fontId="16" fillId="24" borderId="51" xfId="0" applyFont="1" applyFill="1" applyBorder="1" applyAlignment="1" applyProtection="1">
      <alignment horizontal="center" vertical="center"/>
      <protection/>
    </xf>
    <xf numFmtId="0" fontId="33" fillId="0" borderId="52" xfId="33" applyFont="1" applyFill="1" applyBorder="1" applyAlignment="1">
      <alignment horizontal="center" vertical="center"/>
      <protection/>
    </xf>
    <xf numFmtId="0" fontId="33" fillId="0" borderId="53" xfId="33" applyFont="1" applyFill="1" applyBorder="1" applyAlignment="1">
      <alignment horizontal="center" vertical="center"/>
      <protection/>
    </xf>
    <xf numFmtId="0" fontId="33" fillId="0" borderId="54" xfId="33" applyFont="1" applyFill="1" applyBorder="1" applyAlignment="1">
      <alignment horizontal="center" vertical="center"/>
      <protection/>
    </xf>
    <xf numFmtId="0" fontId="34" fillId="24" borderId="53" xfId="33" applyFont="1" applyFill="1" applyBorder="1" applyAlignment="1">
      <alignment horizontal="center" vertical="center"/>
      <protection/>
    </xf>
    <xf numFmtId="0" fontId="10" fillId="0" borderId="55" xfId="0" applyFont="1" applyFill="1" applyBorder="1" applyAlignment="1" applyProtection="1">
      <alignment horizontal="center" vertical="center" wrapText="1"/>
      <protection/>
    </xf>
    <xf numFmtId="0" fontId="10" fillId="0" borderId="53" xfId="0" applyFont="1" applyFill="1" applyBorder="1" applyAlignment="1" applyProtection="1">
      <alignment horizontal="center" vertical="center" wrapText="1"/>
      <protection/>
    </xf>
    <xf numFmtId="0" fontId="10" fillId="0" borderId="56" xfId="0" applyFont="1" applyFill="1" applyBorder="1" applyAlignment="1" applyProtection="1">
      <alignment horizontal="center" vertical="center" wrapText="1"/>
      <protection/>
    </xf>
    <xf numFmtId="49" fontId="34" fillId="0" borderId="53" xfId="33" applyNumberFormat="1" applyFont="1" applyFill="1" applyBorder="1" applyAlignment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10" fillId="0" borderId="14" xfId="33" applyFont="1" applyFill="1" applyBorder="1" applyAlignment="1">
      <alignment horizontal="center" vertical="center" wrapText="1"/>
      <protection/>
    </xf>
    <xf numFmtId="0" fontId="17" fillId="0" borderId="58" xfId="33" applyFont="1" applyFill="1" applyBorder="1">
      <alignment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ΩΡΟΛΟΓΙΟ 2003-04.ΒΒ1bxls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16"/>
  <sheetViews>
    <sheetView view="pageBreakPreview" zoomScale="60" zoomScaleNormal="50" zoomScalePageLayoutView="0" workbookViewId="0" topLeftCell="B1">
      <selection activeCell="C13" sqref="C13"/>
    </sheetView>
  </sheetViews>
  <sheetFormatPr defaultColWidth="9.00390625" defaultRowHeight="12.75"/>
  <cols>
    <col min="1" max="1" width="2.125" style="62" hidden="1" customWidth="1"/>
    <col min="2" max="2" width="12.25390625" style="148" customWidth="1"/>
    <col min="3" max="3" width="98.625" style="154" customWidth="1"/>
    <col min="4" max="4" width="13.375" style="62" hidden="1" customWidth="1"/>
    <col min="5" max="5" width="12.25390625" style="63" hidden="1" customWidth="1"/>
    <col min="6" max="6" width="15.00390625" style="63" hidden="1" customWidth="1"/>
    <col min="7" max="7" width="1.12109375" style="63" hidden="1" customWidth="1"/>
    <col min="8" max="8" width="0.875" style="63" customWidth="1"/>
    <col min="9" max="10" width="8.875" style="64" customWidth="1"/>
    <col min="11" max="11" width="8.875" style="65" customWidth="1"/>
    <col min="12" max="15" width="8.875" style="64" customWidth="1"/>
    <col min="16" max="16" width="1.12109375" style="64" customWidth="1"/>
    <col min="17" max="23" width="8.75390625" style="64" customWidth="1"/>
    <col min="24" max="24" width="0.875" style="64" hidden="1" customWidth="1"/>
    <col min="25" max="25" width="1.37890625" style="64" customWidth="1"/>
    <col min="26" max="32" width="9.75390625" style="64" customWidth="1"/>
    <col min="33" max="33" width="0.875" style="64" hidden="1" customWidth="1"/>
    <col min="34" max="34" width="1.12109375" style="64" customWidth="1"/>
    <col min="35" max="41" width="9.625" style="64" customWidth="1"/>
    <col min="42" max="42" width="1.37890625" style="64" customWidth="1"/>
    <col min="43" max="49" width="11.00390625" style="64" customWidth="1"/>
    <col min="50" max="50" width="47.75390625" style="161" customWidth="1"/>
    <col min="51" max="55" width="9.125" style="100" customWidth="1"/>
    <col min="56" max="56" width="9.125" style="93" customWidth="1"/>
    <col min="57" max="16384" width="9.125" style="64" customWidth="1"/>
  </cols>
  <sheetData>
    <row r="1" spans="1:56" s="2" customFormat="1" ht="67.5" customHeight="1" thickBot="1">
      <c r="A1" s="1"/>
      <c r="B1" s="197" t="s">
        <v>41</v>
      </c>
      <c r="C1" s="197"/>
      <c r="D1" s="164"/>
      <c r="E1" s="164"/>
      <c r="F1" s="164"/>
      <c r="G1" s="164"/>
      <c r="H1" s="164"/>
      <c r="I1" s="164"/>
      <c r="J1" s="164"/>
      <c r="K1" s="214" t="s">
        <v>61</v>
      </c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87"/>
      <c r="Y1" s="3"/>
      <c r="Z1" s="187" t="s">
        <v>14</v>
      </c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"/>
      <c r="AQ1" s="216" t="s">
        <v>61</v>
      </c>
      <c r="AR1" s="216"/>
      <c r="AS1" s="216"/>
      <c r="AT1" s="216"/>
      <c r="AU1" s="216"/>
      <c r="AV1" s="216"/>
      <c r="AW1" s="216"/>
      <c r="AX1" s="83"/>
      <c r="AY1" s="3"/>
      <c r="AZ1" s="3"/>
      <c r="BA1" s="3"/>
      <c r="BB1" s="3"/>
      <c r="BC1" s="3"/>
      <c r="BD1" s="121"/>
    </row>
    <row r="2" spans="1:56" s="4" customFormat="1" ht="99" customHeight="1" thickBot="1">
      <c r="A2" s="1"/>
      <c r="B2" s="182"/>
      <c r="C2" s="182"/>
      <c r="D2" s="165"/>
      <c r="E2" s="165"/>
      <c r="F2" s="165"/>
      <c r="G2" s="165"/>
      <c r="H2" s="165"/>
      <c r="I2" s="165"/>
      <c r="J2" s="165"/>
      <c r="K2" s="214"/>
      <c r="L2" s="214"/>
      <c r="M2" s="214"/>
      <c r="N2" s="214"/>
      <c r="O2" s="214"/>
      <c r="P2" s="215"/>
      <c r="Q2" s="214"/>
      <c r="R2" s="214"/>
      <c r="S2" s="214"/>
      <c r="T2" s="214"/>
      <c r="U2" s="214"/>
      <c r="V2" s="214"/>
      <c r="W2" s="214"/>
      <c r="X2" s="88"/>
      <c r="Y2" s="85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5"/>
      <c r="AQ2" s="217"/>
      <c r="AR2" s="217"/>
      <c r="AS2" s="217"/>
      <c r="AT2" s="217"/>
      <c r="AU2" s="217"/>
      <c r="AV2" s="217"/>
      <c r="AW2" s="217"/>
      <c r="AX2" s="83"/>
      <c r="AY2" s="85"/>
      <c r="AZ2" s="85"/>
      <c r="BA2" s="85"/>
      <c r="BB2" s="85"/>
      <c r="BC2" s="85"/>
      <c r="BD2" s="122"/>
    </row>
    <row r="3" spans="1:56" s="10" customFormat="1" ht="91.5" customHeight="1" thickBot="1" thickTop="1">
      <c r="A3" s="133" t="s">
        <v>2</v>
      </c>
      <c r="B3" s="183" t="s">
        <v>44</v>
      </c>
      <c r="C3" s="184"/>
      <c r="D3" s="188" t="s">
        <v>3</v>
      </c>
      <c r="E3" s="189"/>
      <c r="F3" s="190"/>
      <c r="G3" s="69"/>
      <c r="H3" s="70"/>
      <c r="I3" s="218" t="s">
        <v>4</v>
      </c>
      <c r="J3" s="218"/>
      <c r="K3" s="218"/>
      <c r="L3" s="218"/>
      <c r="M3" s="218"/>
      <c r="N3" s="218"/>
      <c r="O3" s="218"/>
      <c r="P3" s="86"/>
      <c r="Q3" s="218" t="s">
        <v>5</v>
      </c>
      <c r="R3" s="218"/>
      <c r="S3" s="218"/>
      <c r="T3" s="218"/>
      <c r="U3" s="218"/>
      <c r="V3" s="218"/>
      <c r="W3" s="218"/>
      <c r="X3" s="8"/>
      <c r="Y3" s="84"/>
      <c r="Z3" s="218" t="s">
        <v>6</v>
      </c>
      <c r="AA3" s="218"/>
      <c r="AB3" s="218"/>
      <c r="AC3" s="218"/>
      <c r="AD3" s="218"/>
      <c r="AE3" s="218"/>
      <c r="AF3" s="218"/>
      <c r="AG3" s="8"/>
      <c r="AH3" s="8"/>
      <c r="AI3" s="218" t="s">
        <v>7</v>
      </c>
      <c r="AJ3" s="218"/>
      <c r="AK3" s="218"/>
      <c r="AL3" s="218"/>
      <c r="AM3" s="218"/>
      <c r="AN3" s="218"/>
      <c r="AO3" s="218"/>
      <c r="AP3" s="8"/>
      <c r="AQ3" s="219" t="s">
        <v>8</v>
      </c>
      <c r="AR3" s="220"/>
      <c r="AS3" s="220"/>
      <c r="AT3" s="220"/>
      <c r="AU3" s="220"/>
      <c r="AV3" s="220"/>
      <c r="AW3" s="221"/>
      <c r="AX3" s="155"/>
      <c r="AY3" s="94"/>
      <c r="AZ3" s="94"/>
      <c r="BA3" s="94"/>
      <c r="BB3" s="94"/>
      <c r="BC3" s="94"/>
      <c r="BD3" s="123"/>
    </row>
    <row r="4" spans="1:56" s="18" customFormat="1" ht="37.5" customHeight="1" thickBot="1" thickTop="1">
      <c r="A4" s="21"/>
      <c r="B4" s="101"/>
      <c r="C4" s="11"/>
      <c r="D4" s="15"/>
      <c r="E4" s="15"/>
      <c r="F4" s="16"/>
      <c r="G4" s="17"/>
      <c r="H4" s="17"/>
      <c r="I4" s="202"/>
      <c r="J4" s="203"/>
      <c r="K4" s="203"/>
      <c r="L4" s="203"/>
      <c r="M4" s="203"/>
      <c r="N4" s="203"/>
      <c r="O4" s="204"/>
      <c r="P4" s="118"/>
      <c r="Q4" s="199"/>
      <c r="R4" s="200"/>
      <c r="S4" s="200"/>
      <c r="T4" s="200"/>
      <c r="U4" s="200"/>
      <c r="V4" s="200"/>
      <c r="W4" s="201"/>
      <c r="X4" s="119"/>
      <c r="Y4" s="120"/>
      <c r="Z4" s="208"/>
      <c r="AA4" s="209"/>
      <c r="AB4" s="209"/>
      <c r="AC4" s="209"/>
      <c r="AD4" s="209"/>
      <c r="AE4" s="209"/>
      <c r="AF4" s="210"/>
      <c r="AG4" s="119"/>
      <c r="AH4" s="118"/>
      <c r="AI4" s="199"/>
      <c r="AJ4" s="200"/>
      <c r="AK4" s="200"/>
      <c r="AL4" s="200"/>
      <c r="AM4" s="200"/>
      <c r="AN4" s="200"/>
      <c r="AO4" s="201"/>
      <c r="AP4" s="118"/>
      <c r="AQ4" s="211"/>
      <c r="AR4" s="212"/>
      <c r="AS4" s="212"/>
      <c r="AT4" s="212"/>
      <c r="AU4" s="212"/>
      <c r="AV4" s="212"/>
      <c r="AW4" s="213"/>
      <c r="AX4" s="156"/>
      <c r="AY4" s="96"/>
      <c r="AZ4" s="96"/>
      <c r="BA4" s="96"/>
      <c r="BB4" s="96"/>
      <c r="BC4" s="96"/>
      <c r="BD4" s="125"/>
    </row>
    <row r="5" spans="1:56" s="18" customFormat="1" ht="97.5" customHeight="1" thickBot="1" thickTop="1">
      <c r="A5" s="21"/>
      <c r="B5" s="266">
        <v>1</v>
      </c>
      <c r="C5" s="101" t="s">
        <v>34</v>
      </c>
      <c r="D5" s="15"/>
      <c r="E5" s="15"/>
      <c r="F5" s="16"/>
      <c r="G5" s="17"/>
      <c r="H5" s="17"/>
      <c r="I5" s="202"/>
      <c r="J5" s="203"/>
      <c r="K5" s="203"/>
      <c r="L5" s="203"/>
      <c r="M5" s="203"/>
      <c r="N5" s="203"/>
      <c r="O5" s="204"/>
      <c r="P5" s="118"/>
      <c r="Q5" s="205"/>
      <c r="R5" s="206"/>
      <c r="S5" s="206"/>
      <c r="T5" s="206"/>
      <c r="U5" s="206"/>
      <c r="V5" s="206"/>
      <c r="W5" s="207"/>
      <c r="X5" s="119"/>
      <c r="Y5" s="120"/>
      <c r="Z5" s="205" t="s">
        <v>35</v>
      </c>
      <c r="AA5" s="206"/>
      <c r="AB5" s="206"/>
      <c r="AC5" s="206"/>
      <c r="AD5" s="206"/>
      <c r="AE5" s="206"/>
      <c r="AF5" s="207"/>
      <c r="AG5" s="119"/>
      <c r="AH5" s="118"/>
      <c r="AI5" s="208"/>
      <c r="AJ5" s="209"/>
      <c r="AK5" s="209"/>
      <c r="AL5" s="209"/>
      <c r="AM5" s="209"/>
      <c r="AN5" s="209"/>
      <c r="AO5" s="210"/>
      <c r="AP5" s="118"/>
      <c r="AQ5" s="211"/>
      <c r="AR5" s="212"/>
      <c r="AS5" s="212"/>
      <c r="AT5" s="212"/>
      <c r="AU5" s="212"/>
      <c r="AV5" s="212"/>
      <c r="AW5" s="213"/>
      <c r="AX5" s="156"/>
      <c r="AY5" s="96"/>
      <c r="AZ5" s="96"/>
      <c r="BA5" s="96"/>
      <c r="BB5" s="96"/>
      <c r="BC5" s="96"/>
      <c r="BD5" s="125"/>
    </row>
    <row r="6" spans="1:56" s="18" customFormat="1" ht="97.5" customHeight="1" thickBot="1" thickTop="1">
      <c r="A6" s="21"/>
      <c r="B6" s="101">
        <v>2</v>
      </c>
      <c r="C6" s="101"/>
      <c r="D6" s="15"/>
      <c r="E6" s="15"/>
      <c r="F6" s="16"/>
      <c r="G6" s="17"/>
      <c r="H6" s="17"/>
      <c r="I6" s="202"/>
      <c r="J6" s="203"/>
      <c r="K6" s="203"/>
      <c r="L6" s="203"/>
      <c r="M6" s="203"/>
      <c r="N6" s="203"/>
      <c r="O6" s="204"/>
      <c r="P6" s="118"/>
      <c r="Q6" s="205"/>
      <c r="R6" s="206"/>
      <c r="S6" s="206"/>
      <c r="T6" s="206"/>
      <c r="U6" s="206"/>
      <c r="V6" s="206"/>
      <c r="W6" s="207"/>
      <c r="X6" s="119"/>
      <c r="Y6" s="120"/>
      <c r="Z6" s="208"/>
      <c r="AA6" s="209"/>
      <c r="AB6" s="209"/>
      <c r="AC6" s="209"/>
      <c r="AD6" s="209"/>
      <c r="AE6" s="209"/>
      <c r="AF6" s="210"/>
      <c r="AG6" s="119"/>
      <c r="AH6" s="118"/>
      <c r="AI6" s="205"/>
      <c r="AJ6" s="206"/>
      <c r="AK6" s="206"/>
      <c r="AL6" s="206"/>
      <c r="AM6" s="206"/>
      <c r="AN6" s="206"/>
      <c r="AO6" s="207"/>
      <c r="AP6" s="118"/>
      <c r="AQ6" s="211"/>
      <c r="AR6" s="212"/>
      <c r="AS6" s="212"/>
      <c r="AT6" s="212"/>
      <c r="AU6" s="212"/>
      <c r="AV6" s="212"/>
      <c r="AW6" s="213"/>
      <c r="AX6" s="156"/>
      <c r="AY6" s="96"/>
      <c r="AZ6" s="96"/>
      <c r="BA6" s="96"/>
      <c r="BB6" s="96"/>
      <c r="BC6" s="96"/>
      <c r="BD6" s="125"/>
    </row>
    <row r="7" spans="1:56" s="18" customFormat="1" ht="71.25" customHeight="1" thickBot="1" thickTop="1">
      <c r="A7" s="21" t="s">
        <v>1</v>
      </c>
      <c r="B7" s="101">
        <v>3</v>
      </c>
      <c r="C7" s="11"/>
      <c r="D7" s="15">
        <v>16</v>
      </c>
      <c r="E7" s="15" t="e">
        <f>#REF!</f>
        <v>#REF!</v>
      </c>
      <c r="F7" s="16" t="e">
        <f>E7-#REF!</f>
        <v>#REF!</v>
      </c>
      <c r="G7" s="17"/>
      <c r="H7" s="17"/>
      <c r="I7" s="202"/>
      <c r="J7" s="203"/>
      <c r="K7" s="203"/>
      <c r="L7" s="203"/>
      <c r="M7" s="203"/>
      <c r="N7" s="203"/>
      <c r="O7" s="204"/>
      <c r="P7" s="118"/>
      <c r="Q7" s="202"/>
      <c r="R7" s="203"/>
      <c r="S7" s="203"/>
      <c r="T7" s="203"/>
      <c r="U7" s="203"/>
      <c r="V7" s="203"/>
      <c r="W7" s="204"/>
      <c r="X7" s="119"/>
      <c r="Y7" s="120"/>
      <c r="Z7" s="202"/>
      <c r="AA7" s="203"/>
      <c r="AB7" s="203"/>
      <c r="AC7" s="203"/>
      <c r="AD7" s="203"/>
      <c r="AE7" s="203"/>
      <c r="AF7" s="204"/>
      <c r="AG7" s="119"/>
      <c r="AH7" s="118"/>
      <c r="AI7" s="199"/>
      <c r="AJ7" s="200"/>
      <c r="AK7" s="200"/>
      <c r="AL7" s="200"/>
      <c r="AM7" s="200"/>
      <c r="AN7" s="200"/>
      <c r="AO7" s="201"/>
      <c r="AP7" s="118"/>
      <c r="AQ7" s="199"/>
      <c r="AR7" s="200"/>
      <c r="AS7" s="200"/>
      <c r="AT7" s="200"/>
      <c r="AU7" s="200"/>
      <c r="AV7" s="200"/>
      <c r="AW7" s="201"/>
      <c r="AX7" s="156"/>
      <c r="AY7" s="96"/>
      <c r="AZ7" s="96"/>
      <c r="BA7" s="96"/>
      <c r="BB7" s="96"/>
      <c r="BC7" s="96"/>
      <c r="BD7" s="125"/>
    </row>
    <row r="8" spans="1:56" s="56" customFormat="1" ht="45" thickTop="1">
      <c r="A8" s="54"/>
      <c r="B8" s="146"/>
      <c r="C8" s="152"/>
      <c r="D8" s="54"/>
      <c r="E8" s="55"/>
      <c r="F8" s="55"/>
      <c r="G8" s="55"/>
      <c r="H8" s="55"/>
      <c r="K8" s="57"/>
      <c r="AX8" s="159"/>
      <c r="AY8" s="100"/>
      <c r="AZ8" s="100"/>
      <c r="BA8" s="100"/>
      <c r="BB8" s="100"/>
      <c r="BC8" s="100"/>
      <c r="BD8" s="91"/>
    </row>
    <row r="9" spans="1:56" s="56" customFormat="1" ht="44.25">
      <c r="A9" s="54"/>
      <c r="B9" s="146"/>
      <c r="C9" s="152"/>
      <c r="D9" s="54"/>
      <c r="E9" s="55"/>
      <c r="F9" s="55"/>
      <c r="G9" s="55"/>
      <c r="H9" s="55"/>
      <c r="K9" s="57"/>
      <c r="AX9" s="159"/>
      <c r="AY9" s="100"/>
      <c r="AZ9" s="100"/>
      <c r="BA9" s="100"/>
      <c r="BB9" s="100"/>
      <c r="BC9" s="100"/>
      <c r="BD9" s="91"/>
    </row>
    <row r="10" spans="1:56" s="56" customFormat="1" ht="44.25">
      <c r="A10" s="54"/>
      <c r="B10" s="146"/>
      <c r="C10" s="152"/>
      <c r="D10" s="54"/>
      <c r="E10" s="55"/>
      <c r="F10" s="55"/>
      <c r="G10" s="55"/>
      <c r="H10" s="55"/>
      <c r="K10" s="57"/>
      <c r="AX10" s="159"/>
      <c r="AY10" s="100"/>
      <c r="AZ10" s="100"/>
      <c r="BA10" s="100"/>
      <c r="BB10" s="100"/>
      <c r="BC10" s="100"/>
      <c r="BD10" s="91"/>
    </row>
    <row r="11" spans="1:56" s="56" customFormat="1" ht="44.25">
      <c r="A11" s="54"/>
      <c r="B11" s="146"/>
      <c r="C11" s="152"/>
      <c r="D11" s="54"/>
      <c r="E11" s="55"/>
      <c r="F11" s="55"/>
      <c r="G11" s="55"/>
      <c r="H11" s="55"/>
      <c r="K11" s="57"/>
      <c r="AX11" s="159"/>
      <c r="AY11" s="100"/>
      <c r="AZ11" s="100"/>
      <c r="BA11" s="100"/>
      <c r="BB11" s="100"/>
      <c r="BC11" s="100"/>
      <c r="BD11" s="91"/>
    </row>
    <row r="12" spans="1:56" s="56" customFormat="1" ht="44.25">
      <c r="A12" s="54"/>
      <c r="B12" s="146"/>
      <c r="C12" s="152"/>
      <c r="D12" s="54"/>
      <c r="E12" s="55"/>
      <c r="F12" s="55"/>
      <c r="G12" s="55"/>
      <c r="H12" s="55"/>
      <c r="K12" s="57"/>
      <c r="AX12" s="159"/>
      <c r="AY12" s="100"/>
      <c r="AZ12" s="100"/>
      <c r="BA12" s="100"/>
      <c r="BB12" s="100"/>
      <c r="BC12" s="100"/>
      <c r="BD12" s="91"/>
    </row>
    <row r="13" spans="1:56" s="56" customFormat="1" ht="44.25">
      <c r="A13" s="54"/>
      <c r="B13" s="146"/>
      <c r="C13" s="152"/>
      <c r="D13" s="54"/>
      <c r="E13" s="55"/>
      <c r="F13" s="55"/>
      <c r="G13" s="55"/>
      <c r="H13" s="55"/>
      <c r="K13" s="57"/>
      <c r="AX13" s="159"/>
      <c r="AY13" s="100"/>
      <c r="AZ13" s="100"/>
      <c r="BA13" s="100"/>
      <c r="BB13" s="100"/>
      <c r="BC13" s="100"/>
      <c r="BD13" s="91"/>
    </row>
    <row r="14" spans="1:56" s="56" customFormat="1" ht="44.25">
      <c r="A14" s="54"/>
      <c r="B14" s="146"/>
      <c r="C14" s="152"/>
      <c r="D14" s="54"/>
      <c r="E14" s="55"/>
      <c r="F14" s="55"/>
      <c r="G14" s="55"/>
      <c r="H14" s="55"/>
      <c r="K14" s="57"/>
      <c r="AX14" s="159"/>
      <c r="AY14" s="100"/>
      <c r="AZ14" s="100"/>
      <c r="BA14" s="100"/>
      <c r="BB14" s="100"/>
      <c r="BC14" s="100"/>
      <c r="BD14" s="91"/>
    </row>
    <row r="15" spans="1:56" s="56" customFormat="1" ht="44.25">
      <c r="A15" s="54"/>
      <c r="B15" s="146"/>
      <c r="C15" s="152"/>
      <c r="D15" s="54"/>
      <c r="E15" s="55"/>
      <c r="F15" s="55"/>
      <c r="G15" s="55"/>
      <c r="H15" s="55"/>
      <c r="K15" s="57"/>
      <c r="AX15" s="159"/>
      <c r="AY15" s="100"/>
      <c r="AZ15" s="100"/>
      <c r="BA15" s="100"/>
      <c r="BB15" s="100"/>
      <c r="BC15" s="100"/>
      <c r="BD15" s="91"/>
    </row>
    <row r="16" spans="1:56" s="56" customFormat="1" ht="44.25">
      <c r="A16" s="54"/>
      <c r="B16" s="146"/>
      <c r="C16" s="152"/>
      <c r="D16" s="54"/>
      <c r="E16" s="55"/>
      <c r="F16" s="55"/>
      <c r="G16" s="55"/>
      <c r="H16" s="55"/>
      <c r="K16" s="57"/>
      <c r="AX16" s="159"/>
      <c r="AY16" s="100"/>
      <c r="AZ16" s="100"/>
      <c r="BA16" s="100"/>
      <c r="BB16" s="100"/>
      <c r="BC16" s="100"/>
      <c r="BD16" s="91"/>
    </row>
    <row r="17" spans="1:56" s="56" customFormat="1" ht="44.25">
      <c r="A17" s="54"/>
      <c r="B17" s="146"/>
      <c r="C17" s="152"/>
      <c r="D17" s="54"/>
      <c r="E17" s="55"/>
      <c r="F17" s="55"/>
      <c r="G17" s="55"/>
      <c r="H17" s="55"/>
      <c r="K17" s="57"/>
      <c r="AX17" s="159"/>
      <c r="AY17" s="100"/>
      <c r="AZ17" s="100"/>
      <c r="BA17" s="100"/>
      <c r="BB17" s="100"/>
      <c r="BC17" s="100"/>
      <c r="BD17" s="91"/>
    </row>
    <row r="18" spans="1:56" s="56" customFormat="1" ht="44.25">
      <c r="A18" s="54"/>
      <c r="B18" s="146"/>
      <c r="C18" s="152"/>
      <c r="D18" s="54"/>
      <c r="E18" s="55"/>
      <c r="F18" s="55"/>
      <c r="G18" s="55"/>
      <c r="H18" s="55"/>
      <c r="K18" s="57"/>
      <c r="AX18" s="159"/>
      <c r="AY18" s="100"/>
      <c r="AZ18" s="100"/>
      <c r="BA18" s="100"/>
      <c r="BB18" s="100"/>
      <c r="BC18" s="100"/>
      <c r="BD18" s="91"/>
    </row>
    <row r="19" spans="1:56" s="56" customFormat="1" ht="44.25">
      <c r="A19" s="54"/>
      <c r="B19" s="146"/>
      <c r="C19" s="152"/>
      <c r="D19" s="54"/>
      <c r="E19" s="55"/>
      <c r="F19" s="55"/>
      <c r="G19" s="55"/>
      <c r="H19" s="55"/>
      <c r="K19" s="57"/>
      <c r="AX19" s="159"/>
      <c r="AY19" s="100"/>
      <c r="AZ19" s="100"/>
      <c r="BA19" s="100"/>
      <c r="BB19" s="100"/>
      <c r="BC19" s="100"/>
      <c r="BD19" s="91"/>
    </row>
    <row r="20" spans="1:56" s="56" customFormat="1" ht="44.25">
      <c r="A20" s="54"/>
      <c r="B20" s="146"/>
      <c r="C20" s="152"/>
      <c r="D20" s="54"/>
      <c r="E20" s="55"/>
      <c r="F20" s="55"/>
      <c r="G20" s="55"/>
      <c r="H20" s="55"/>
      <c r="K20" s="57"/>
      <c r="AX20" s="159"/>
      <c r="AY20" s="100"/>
      <c r="AZ20" s="100"/>
      <c r="BA20" s="100"/>
      <c r="BB20" s="100"/>
      <c r="BC20" s="100"/>
      <c r="BD20" s="91"/>
    </row>
    <row r="21" spans="1:56" s="56" customFormat="1" ht="44.25">
      <c r="A21" s="54"/>
      <c r="B21" s="146"/>
      <c r="C21" s="152"/>
      <c r="D21" s="54"/>
      <c r="E21" s="55"/>
      <c r="F21" s="55"/>
      <c r="G21" s="55"/>
      <c r="H21" s="55"/>
      <c r="K21" s="57"/>
      <c r="AX21" s="159"/>
      <c r="AY21" s="100"/>
      <c r="AZ21" s="100"/>
      <c r="BA21" s="100"/>
      <c r="BB21" s="100"/>
      <c r="BC21" s="100"/>
      <c r="BD21" s="91"/>
    </row>
    <row r="22" spans="1:56" s="56" customFormat="1" ht="44.25">
      <c r="A22" s="54"/>
      <c r="B22" s="146"/>
      <c r="C22" s="152"/>
      <c r="D22" s="54"/>
      <c r="E22" s="55"/>
      <c r="F22" s="55"/>
      <c r="G22" s="55"/>
      <c r="H22" s="55"/>
      <c r="K22" s="57"/>
      <c r="AX22" s="159"/>
      <c r="AY22" s="100"/>
      <c r="AZ22" s="100"/>
      <c r="BA22" s="100"/>
      <c r="BB22" s="100"/>
      <c r="BC22" s="100"/>
      <c r="BD22" s="91"/>
    </row>
    <row r="23" spans="1:56" s="56" customFormat="1" ht="44.25">
      <c r="A23" s="54"/>
      <c r="B23" s="146"/>
      <c r="C23" s="152"/>
      <c r="D23" s="54"/>
      <c r="E23" s="55"/>
      <c r="F23" s="55"/>
      <c r="G23" s="55"/>
      <c r="H23" s="55"/>
      <c r="K23" s="57"/>
      <c r="AX23" s="159"/>
      <c r="AY23" s="100"/>
      <c r="AZ23" s="100"/>
      <c r="BA23" s="100"/>
      <c r="BB23" s="100"/>
      <c r="BC23" s="100"/>
      <c r="BD23" s="91"/>
    </row>
    <row r="24" spans="1:56" s="56" customFormat="1" ht="44.25">
      <c r="A24" s="54"/>
      <c r="B24" s="146"/>
      <c r="C24" s="152"/>
      <c r="D24" s="54"/>
      <c r="E24" s="55"/>
      <c r="F24" s="55"/>
      <c r="G24" s="55"/>
      <c r="H24" s="55"/>
      <c r="K24" s="57"/>
      <c r="AX24" s="159"/>
      <c r="AY24" s="100"/>
      <c r="AZ24" s="100"/>
      <c r="BA24" s="100"/>
      <c r="BB24" s="100"/>
      <c r="BC24" s="100"/>
      <c r="BD24" s="91"/>
    </row>
    <row r="25" spans="1:56" s="56" customFormat="1" ht="44.25">
      <c r="A25" s="54"/>
      <c r="B25" s="146"/>
      <c r="C25" s="152"/>
      <c r="D25" s="54"/>
      <c r="E25" s="55"/>
      <c r="F25" s="55"/>
      <c r="G25" s="55"/>
      <c r="H25" s="55"/>
      <c r="K25" s="57"/>
      <c r="AX25" s="159"/>
      <c r="AY25" s="100"/>
      <c r="AZ25" s="100"/>
      <c r="BA25" s="100"/>
      <c r="BB25" s="100"/>
      <c r="BC25" s="100"/>
      <c r="BD25" s="91"/>
    </row>
    <row r="26" spans="1:56" s="56" customFormat="1" ht="44.25">
      <c r="A26" s="54"/>
      <c r="B26" s="146"/>
      <c r="C26" s="152"/>
      <c r="D26" s="54"/>
      <c r="E26" s="55"/>
      <c r="F26" s="55"/>
      <c r="G26" s="55"/>
      <c r="H26" s="55"/>
      <c r="K26" s="57"/>
      <c r="AX26" s="159"/>
      <c r="AY26" s="100"/>
      <c r="AZ26" s="100"/>
      <c r="BA26" s="100"/>
      <c r="BB26" s="100"/>
      <c r="BC26" s="100"/>
      <c r="BD26" s="91"/>
    </row>
    <row r="27" spans="1:56" s="56" customFormat="1" ht="44.25">
      <c r="A27" s="54"/>
      <c r="B27" s="146"/>
      <c r="C27" s="152"/>
      <c r="D27" s="54"/>
      <c r="E27" s="55"/>
      <c r="F27" s="55"/>
      <c r="G27" s="55"/>
      <c r="H27" s="55"/>
      <c r="K27" s="57"/>
      <c r="AX27" s="159"/>
      <c r="AY27" s="100"/>
      <c r="AZ27" s="100"/>
      <c r="BA27" s="100"/>
      <c r="BB27" s="100"/>
      <c r="BC27" s="100"/>
      <c r="BD27" s="91"/>
    </row>
    <row r="28" spans="1:56" s="56" customFormat="1" ht="44.25">
      <c r="A28" s="54"/>
      <c r="B28" s="146"/>
      <c r="C28" s="152"/>
      <c r="D28" s="54"/>
      <c r="E28" s="55"/>
      <c r="F28" s="55"/>
      <c r="G28" s="55"/>
      <c r="H28" s="55"/>
      <c r="K28" s="57"/>
      <c r="AX28" s="159"/>
      <c r="AY28" s="100"/>
      <c r="AZ28" s="100"/>
      <c r="BA28" s="100"/>
      <c r="BB28" s="100"/>
      <c r="BC28" s="100"/>
      <c r="BD28" s="91"/>
    </row>
    <row r="29" spans="1:56" s="56" customFormat="1" ht="44.25">
      <c r="A29" s="54"/>
      <c r="B29" s="146"/>
      <c r="C29" s="152"/>
      <c r="D29" s="54"/>
      <c r="E29" s="55"/>
      <c r="F29" s="55"/>
      <c r="G29" s="55"/>
      <c r="H29" s="55"/>
      <c r="K29" s="57"/>
      <c r="AX29" s="159"/>
      <c r="AY29" s="100"/>
      <c r="AZ29" s="100"/>
      <c r="BA29" s="100"/>
      <c r="BB29" s="100"/>
      <c r="BC29" s="100"/>
      <c r="BD29" s="91"/>
    </row>
    <row r="30" spans="1:56" s="56" customFormat="1" ht="44.25">
      <c r="A30" s="54"/>
      <c r="B30" s="146"/>
      <c r="C30" s="152"/>
      <c r="D30" s="54"/>
      <c r="E30" s="55"/>
      <c r="F30" s="55"/>
      <c r="G30" s="55"/>
      <c r="H30" s="55"/>
      <c r="K30" s="57"/>
      <c r="AX30" s="159"/>
      <c r="AY30" s="100"/>
      <c r="AZ30" s="100"/>
      <c r="BA30" s="100"/>
      <c r="BB30" s="100"/>
      <c r="BC30" s="100"/>
      <c r="BD30" s="91"/>
    </row>
    <row r="31" spans="1:56" s="56" customFormat="1" ht="44.25">
      <c r="A31" s="54"/>
      <c r="B31" s="146"/>
      <c r="C31" s="152"/>
      <c r="D31" s="54"/>
      <c r="E31" s="55"/>
      <c r="F31" s="55"/>
      <c r="G31" s="55"/>
      <c r="H31" s="55"/>
      <c r="K31" s="57"/>
      <c r="AX31" s="159"/>
      <c r="AY31" s="100"/>
      <c r="AZ31" s="100"/>
      <c r="BA31" s="100"/>
      <c r="BB31" s="100"/>
      <c r="BC31" s="100"/>
      <c r="BD31" s="91"/>
    </row>
    <row r="32" spans="1:56" s="56" customFormat="1" ht="44.25">
      <c r="A32" s="54"/>
      <c r="B32" s="146"/>
      <c r="C32" s="152"/>
      <c r="D32" s="54"/>
      <c r="E32" s="55"/>
      <c r="F32" s="55"/>
      <c r="G32" s="55"/>
      <c r="H32" s="55"/>
      <c r="K32" s="57"/>
      <c r="AX32" s="159"/>
      <c r="AY32" s="100"/>
      <c r="AZ32" s="100"/>
      <c r="BA32" s="100"/>
      <c r="BB32" s="100"/>
      <c r="BC32" s="100"/>
      <c r="BD32" s="91"/>
    </row>
    <row r="33" spans="1:56" s="56" customFormat="1" ht="44.25">
      <c r="A33" s="54"/>
      <c r="B33" s="146"/>
      <c r="C33" s="152"/>
      <c r="D33" s="54"/>
      <c r="E33" s="55"/>
      <c r="F33" s="55"/>
      <c r="G33" s="55"/>
      <c r="H33" s="55"/>
      <c r="K33" s="57"/>
      <c r="AX33" s="159"/>
      <c r="AY33" s="100"/>
      <c r="AZ33" s="100"/>
      <c r="BA33" s="100"/>
      <c r="BB33" s="100"/>
      <c r="BC33" s="100"/>
      <c r="BD33" s="91"/>
    </row>
    <row r="34" spans="1:56" s="56" customFormat="1" ht="44.25">
      <c r="A34" s="54"/>
      <c r="B34" s="146"/>
      <c r="C34" s="152"/>
      <c r="D34" s="54"/>
      <c r="E34" s="55"/>
      <c r="F34" s="55"/>
      <c r="G34" s="55"/>
      <c r="H34" s="55"/>
      <c r="K34" s="57"/>
      <c r="AX34" s="159"/>
      <c r="AY34" s="100"/>
      <c r="AZ34" s="100"/>
      <c r="BA34" s="100"/>
      <c r="BB34" s="100"/>
      <c r="BC34" s="100"/>
      <c r="BD34" s="91"/>
    </row>
    <row r="35" spans="1:56" s="56" customFormat="1" ht="44.25">
      <c r="A35" s="54"/>
      <c r="B35" s="146"/>
      <c r="C35" s="152"/>
      <c r="D35" s="54"/>
      <c r="E35" s="55"/>
      <c r="F35" s="55"/>
      <c r="G35" s="55"/>
      <c r="H35" s="55"/>
      <c r="K35" s="57"/>
      <c r="AX35" s="159"/>
      <c r="AY35" s="100"/>
      <c r="AZ35" s="100"/>
      <c r="BA35" s="100"/>
      <c r="BB35" s="100"/>
      <c r="BC35" s="100"/>
      <c r="BD35" s="91"/>
    </row>
    <row r="36" spans="1:56" s="56" customFormat="1" ht="44.25">
      <c r="A36" s="54"/>
      <c r="B36" s="146"/>
      <c r="C36" s="152"/>
      <c r="D36" s="54"/>
      <c r="E36" s="55"/>
      <c r="F36" s="55"/>
      <c r="G36" s="55"/>
      <c r="H36" s="55"/>
      <c r="K36" s="57"/>
      <c r="AX36" s="159"/>
      <c r="AY36" s="100"/>
      <c r="AZ36" s="100"/>
      <c r="BA36" s="100"/>
      <c r="BB36" s="100"/>
      <c r="BC36" s="100"/>
      <c r="BD36" s="91"/>
    </row>
    <row r="37" spans="1:56" s="56" customFormat="1" ht="44.25">
      <c r="A37" s="54"/>
      <c r="B37" s="146"/>
      <c r="C37" s="152"/>
      <c r="D37" s="54"/>
      <c r="E37" s="55"/>
      <c r="F37" s="55"/>
      <c r="G37" s="55"/>
      <c r="H37" s="55"/>
      <c r="K37" s="57"/>
      <c r="AX37" s="159"/>
      <c r="AY37" s="100"/>
      <c r="AZ37" s="100"/>
      <c r="BA37" s="100"/>
      <c r="BB37" s="100"/>
      <c r="BC37" s="100"/>
      <c r="BD37" s="91"/>
    </row>
    <row r="38" spans="1:56" s="56" customFormat="1" ht="44.25">
      <c r="A38" s="54"/>
      <c r="B38" s="146"/>
      <c r="C38" s="152"/>
      <c r="D38" s="54"/>
      <c r="E38" s="55"/>
      <c r="F38" s="55"/>
      <c r="G38" s="55"/>
      <c r="H38" s="55"/>
      <c r="K38" s="57"/>
      <c r="AX38" s="159"/>
      <c r="AY38" s="100"/>
      <c r="AZ38" s="100"/>
      <c r="BA38" s="100"/>
      <c r="BB38" s="100"/>
      <c r="BC38" s="100"/>
      <c r="BD38" s="91"/>
    </row>
    <row r="39" spans="1:56" s="56" customFormat="1" ht="44.25">
      <c r="A39" s="54"/>
      <c r="B39" s="146"/>
      <c r="C39" s="152"/>
      <c r="D39" s="54"/>
      <c r="E39" s="55"/>
      <c r="F39" s="55"/>
      <c r="G39" s="55"/>
      <c r="H39" s="55"/>
      <c r="K39" s="57"/>
      <c r="AX39" s="159"/>
      <c r="AY39" s="100"/>
      <c r="AZ39" s="100"/>
      <c r="BA39" s="100"/>
      <c r="BB39" s="100"/>
      <c r="BC39" s="100"/>
      <c r="BD39" s="91"/>
    </row>
    <row r="40" spans="1:56" s="56" customFormat="1" ht="44.25">
      <c r="A40" s="54"/>
      <c r="B40" s="146"/>
      <c r="C40" s="152"/>
      <c r="D40" s="54"/>
      <c r="E40" s="55"/>
      <c r="F40" s="55"/>
      <c r="G40" s="55"/>
      <c r="H40" s="55"/>
      <c r="K40" s="57"/>
      <c r="AX40" s="159"/>
      <c r="AY40" s="100"/>
      <c r="AZ40" s="100"/>
      <c r="BA40" s="100"/>
      <c r="BB40" s="100"/>
      <c r="BC40" s="100"/>
      <c r="BD40" s="91"/>
    </row>
    <row r="41" spans="1:56" s="56" customFormat="1" ht="44.25">
      <c r="A41" s="54"/>
      <c r="B41" s="146"/>
      <c r="C41" s="152"/>
      <c r="D41" s="54"/>
      <c r="E41" s="55"/>
      <c r="F41" s="55"/>
      <c r="G41" s="55"/>
      <c r="H41" s="55"/>
      <c r="K41" s="57"/>
      <c r="AX41" s="159"/>
      <c r="AY41" s="100"/>
      <c r="AZ41" s="100"/>
      <c r="BA41" s="100"/>
      <c r="BB41" s="100"/>
      <c r="BC41" s="100"/>
      <c r="BD41" s="91"/>
    </row>
    <row r="42" spans="1:56" s="56" customFormat="1" ht="44.25">
      <c r="A42" s="54"/>
      <c r="B42" s="146"/>
      <c r="C42" s="152"/>
      <c r="D42" s="54"/>
      <c r="E42" s="55"/>
      <c r="F42" s="55"/>
      <c r="G42" s="55"/>
      <c r="H42" s="55"/>
      <c r="K42" s="57"/>
      <c r="AX42" s="159"/>
      <c r="AY42" s="100"/>
      <c r="AZ42" s="100"/>
      <c r="BA42" s="100"/>
      <c r="BB42" s="100"/>
      <c r="BC42" s="100"/>
      <c r="BD42" s="91"/>
    </row>
    <row r="43" spans="1:56" s="56" customFormat="1" ht="44.25">
      <c r="A43" s="54"/>
      <c r="B43" s="146"/>
      <c r="C43" s="152"/>
      <c r="D43" s="54"/>
      <c r="E43" s="55"/>
      <c r="F43" s="55"/>
      <c r="G43" s="55"/>
      <c r="H43" s="55"/>
      <c r="K43" s="57"/>
      <c r="AX43" s="159"/>
      <c r="AY43" s="100"/>
      <c r="AZ43" s="100"/>
      <c r="BA43" s="100"/>
      <c r="BB43" s="100"/>
      <c r="BC43" s="100"/>
      <c r="BD43" s="91"/>
    </row>
    <row r="44" spans="1:56" s="56" customFormat="1" ht="44.25">
      <c r="A44" s="54"/>
      <c r="B44" s="146"/>
      <c r="C44" s="152"/>
      <c r="D44" s="54"/>
      <c r="E44" s="55"/>
      <c r="F44" s="55"/>
      <c r="G44" s="55"/>
      <c r="H44" s="55"/>
      <c r="K44" s="57"/>
      <c r="AX44" s="159"/>
      <c r="AY44" s="100"/>
      <c r="AZ44" s="100"/>
      <c r="BA44" s="100"/>
      <c r="BB44" s="100"/>
      <c r="BC44" s="100"/>
      <c r="BD44" s="91"/>
    </row>
    <row r="45" spans="1:56" s="56" customFormat="1" ht="44.25">
      <c r="A45" s="54"/>
      <c r="B45" s="146"/>
      <c r="C45" s="152"/>
      <c r="D45" s="54"/>
      <c r="E45" s="55"/>
      <c r="F45" s="55"/>
      <c r="G45" s="55"/>
      <c r="H45" s="55"/>
      <c r="K45" s="57"/>
      <c r="AX45" s="159"/>
      <c r="AY45" s="100"/>
      <c r="AZ45" s="100"/>
      <c r="BA45" s="100"/>
      <c r="BB45" s="100"/>
      <c r="BC45" s="100"/>
      <c r="BD45" s="91"/>
    </row>
    <row r="46" spans="1:56" s="56" customFormat="1" ht="44.25">
      <c r="A46" s="54"/>
      <c r="B46" s="146"/>
      <c r="C46" s="152"/>
      <c r="D46" s="54"/>
      <c r="E46" s="55"/>
      <c r="F46" s="55"/>
      <c r="G46" s="55"/>
      <c r="H46" s="55"/>
      <c r="K46" s="57"/>
      <c r="AX46" s="159"/>
      <c r="AY46" s="100"/>
      <c r="AZ46" s="100"/>
      <c r="BA46" s="100"/>
      <c r="BB46" s="100"/>
      <c r="BC46" s="100"/>
      <c r="BD46" s="91"/>
    </row>
    <row r="47" spans="1:56" s="56" customFormat="1" ht="44.25">
      <c r="A47" s="54"/>
      <c r="B47" s="146"/>
      <c r="C47" s="152"/>
      <c r="D47" s="54"/>
      <c r="E47" s="55"/>
      <c r="F47" s="55"/>
      <c r="G47" s="55"/>
      <c r="H47" s="55"/>
      <c r="K47" s="57"/>
      <c r="AX47" s="159"/>
      <c r="AY47" s="100"/>
      <c r="AZ47" s="100"/>
      <c r="BA47" s="100"/>
      <c r="BB47" s="100"/>
      <c r="BC47" s="100"/>
      <c r="BD47" s="91"/>
    </row>
    <row r="48" spans="1:56" s="56" customFormat="1" ht="44.25">
      <c r="A48" s="54"/>
      <c r="B48" s="146"/>
      <c r="C48" s="152"/>
      <c r="D48" s="54"/>
      <c r="E48" s="55"/>
      <c r="F48" s="55"/>
      <c r="G48" s="55"/>
      <c r="H48" s="55"/>
      <c r="K48" s="57"/>
      <c r="AX48" s="159"/>
      <c r="AY48" s="100"/>
      <c r="AZ48" s="100"/>
      <c r="BA48" s="100"/>
      <c r="BB48" s="100"/>
      <c r="BC48" s="100"/>
      <c r="BD48" s="91"/>
    </row>
    <row r="49" spans="1:56" s="56" customFormat="1" ht="44.25">
      <c r="A49" s="54"/>
      <c r="B49" s="146"/>
      <c r="C49" s="152"/>
      <c r="D49" s="54"/>
      <c r="E49" s="55"/>
      <c r="F49" s="55"/>
      <c r="G49" s="55"/>
      <c r="H49" s="55"/>
      <c r="K49" s="57"/>
      <c r="AX49" s="159"/>
      <c r="AY49" s="100"/>
      <c r="AZ49" s="100"/>
      <c r="BA49" s="100"/>
      <c r="BB49" s="100"/>
      <c r="BC49" s="100"/>
      <c r="BD49" s="91"/>
    </row>
    <row r="50" spans="1:56" s="56" customFormat="1" ht="44.25">
      <c r="A50" s="54"/>
      <c r="B50" s="146"/>
      <c r="C50" s="152"/>
      <c r="D50" s="54"/>
      <c r="E50" s="55"/>
      <c r="F50" s="55"/>
      <c r="G50" s="55"/>
      <c r="H50" s="55"/>
      <c r="K50" s="57"/>
      <c r="AX50" s="159"/>
      <c r="AY50" s="100"/>
      <c r="AZ50" s="100"/>
      <c r="BA50" s="100"/>
      <c r="BB50" s="100"/>
      <c r="BC50" s="100"/>
      <c r="BD50" s="91"/>
    </row>
    <row r="51" spans="1:56" s="56" customFormat="1" ht="44.25">
      <c r="A51" s="54"/>
      <c r="B51" s="146"/>
      <c r="C51" s="152"/>
      <c r="D51" s="54"/>
      <c r="E51" s="55"/>
      <c r="F51" s="55"/>
      <c r="G51" s="55"/>
      <c r="H51" s="55"/>
      <c r="K51" s="57"/>
      <c r="AX51" s="159"/>
      <c r="AY51" s="100"/>
      <c r="AZ51" s="100"/>
      <c r="BA51" s="100"/>
      <c r="BB51" s="100"/>
      <c r="BC51" s="100"/>
      <c r="BD51" s="91"/>
    </row>
    <row r="52" spans="1:56" s="56" customFormat="1" ht="44.25">
      <c r="A52" s="54"/>
      <c r="B52" s="146"/>
      <c r="C52" s="152"/>
      <c r="D52" s="54"/>
      <c r="E52" s="55"/>
      <c r="F52" s="55"/>
      <c r="G52" s="55"/>
      <c r="H52" s="55"/>
      <c r="K52" s="57"/>
      <c r="AX52" s="159"/>
      <c r="AY52" s="100"/>
      <c r="AZ52" s="100"/>
      <c r="BA52" s="100"/>
      <c r="BB52" s="100"/>
      <c r="BC52" s="100"/>
      <c r="BD52" s="91"/>
    </row>
    <row r="53" spans="1:56" s="56" customFormat="1" ht="44.25">
      <c r="A53" s="54"/>
      <c r="B53" s="146"/>
      <c r="C53" s="152"/>
      <c r="D53" s="54"/>
      <c r="E53" s="55"/>
      <c r="F53" s="55"/>
      <c r="G53" s="55"/>
      <c r="H53" s="55"/>
      <c r="K53" s="57"/>
      <c r="AX53" s="159"/>
      <c r="AY53" s="100"/>
      <c r="AZ53" s="100"/>
      <c r="BA53" s="100"/>
      <c r="BB53" s="100"/>
      <c r="BC53" s="100"/>
      <c r="BD53" s="91"/>
    </row>
    <row r="54" spans="1:56" s="56" customFormat="1" ht="44.25">
      <c r="A54" s="54"/>
      <c r="B54" s="146"/>
      <c r="C54" s="152"/>
      <c r="D54" s="54"/>
      <c r="E54" s="55"/>
      <c r="F54" s="55"/>
      <c r="G54" s="55"/>
      <c r="H54" s="55"/>
      <c r="K54" s="57"/>
      <c r="AX54" s="159"/>
      <c r="AY54" s="100"/>
      <c r="AZ54" s="100"/>
      <c r="BA54" s="100"/>
      <c r="BB54" s="100"/>
      <c r="BC54" s="100"/>
      <c r="BD54" s="91"/>
    </row>
    <row r="55" spans="1:56" s="56" customFormat="1" ht="44.25">
      <c r="A55" s="54"/>
      <c r="B55" s="146"/>
      <c r="C55" s="152"/>
      <c r="D55" s="54"/>
      <c r="E55" s="55"/>
      <c r="F55" s="55"/>
      <c r="G55" s="55"/>
      <c r="H55" s="55"/>
      <c r="K55" s="57"/>
      <c r="AX55" s="159"/>
      <c r="AY55" s="100"/>
      <c r="AZ55" s="100"/>
      <c r="BA55" s="100"/>
      <c r="BB55" s="100"/>
      <c r="BC55" s="100"/>
      <c r="BD55" s="91"/>
    </row>
    <row r="56" spans="1:56" s="56" customFormat="1" ht="44.25">
      <c r="A56" s="54"/>
      <c r="B56" s="146"/>
      <c r="C56" s="152"/>
      <c r="D56" s="54"/>
      <c r="E56" s="55"/>
      <c r="F56" s="55"/>
      <c r="G56" s="55"/>
      <c r="H56" s="55"/>
      <c r="K56" s="57"/>
      <c r="AX56" s="159"/>
      <c r="AY56" s="100"/>
      <c r="AZ56" s="100"/>
      <c r="BA56" s="100"/>
      <c r="BB56" s="100"/>
      <c r="BC56" s="100"/>
      <c r="BD56" s="91"/>
    </row>
    <row r="57" spans="1:56" s="56" customFormat="1" ht="44.25">
      <c r="A57" s="54"/>
      <c r="B57" s="146"/>
      <c r="C57" s="152"/>
      <c r="D57" s="54"/>
      <c r="E57" s="55"/>
      <c r="F57" s="55"/>
      <c r="G57" s="55"/>
      <c r="H57" s="55"/>
      <c r="K57" s="57"/>
      <c r="AX57" s="159"/>
      <c r="AY57" s="100"/>
      <c r="AZ57" s="100"/>
      <c r="BA57" s="100"/>
      <c r="BB57" s="100"/>
      <c r="BC57" s="100"/>
      <c r="BD57" s="91"/>
    </row>
    <row r="58" spans="1:56" s="56" customFormat="1" ht="44.25">
      <c r="A58" s="54"/>
      <c r="B58" s="146"/>
      <c r="C58" s="152"/>
      <c r="D58" s="54"/>
      <c r="E58" s="55"/>
      <c r="F58" s="55"/>
      <c r="G58" s="55"/>
      <c r="H58" s="55"/>
      <c r="K58" s="57"/>
      <c r="AX58" s="159"/>
      <c r="AY58" s="100"/>
      <c r="AZ58" s="100"/>
      <c r="BA58" s="100"/>
      <c r="BB58" s="100"/>
      <c r="BC58" s="100"/>
      <c r="BD58" s="91"/>
    </row>
    <row r="59" spans="1:56" s="56" customFormat="1" ht="44.25">
      <c r="A59" s="54"/>
      <c r="B59" s="146"/>
      <c r="C59" s="152"/>
      <c r="D59" s="54"/>
      <c r="E59" s="55"/>
      <c r="F59" s="55"/>
      <c r="G59" s="55"/>
      <c r="H59" s="55"/>
      <c r="K59" s="57"/>
      <c r="AX59" s="159"/>
      <c r="AY59" s="100"/>
      <c r="AZ59" s="100"/>
      <c r="BA59" s="100"/>
      <c r="BB59" s="100"/>
      <c r="BC59" s="100"/>
      <c r="BD59" s="91"/>
    </row>
    <row r="60" spans="1:56" s="56" customFormat="1" ht="44.25">
      <c r="A60" s="54"/>
      <c r="B60" s="146"/>
      <c r="C60" s="152"/>
      <c r="D60" s="54"/>
      <c r="E60" s="55"/>
      <c r="F60" s="55"/>
      <c r="G60" s="55"/>
      <c r="H60" s="55"/>
      <c r="K60" s="57"/>
      <c r="AX60" s="159"/>
      <c r="AY60" s="100"/>
      <c r="AZ60" s="100"/>
      <c r="BA60" s="100"/>
      <c r="BB60" s="100"/>
      <c r="BC60" s="100"/>
      <c r="BD60" s="91"/>
    </row>
    <row r="61" spans="1:56" s="56" customFormat="1" ht="44.25">
      <c r="A61" s="54"/>
      <c r="B61" s="146"/>
      <c r="C61" s="152"/>
      <c r="D61" s="54"/>
      <c r="E61" s="55"/>
      <c r="F61" s="55"/>
      <c r="G61" s="55"/>
      <c r="H61" s="55"/>
      <c r="K61" s="57"/>
      <c r="AX61" s="159"/>
      <c r="AY61" s="100"/>
      <c r="AZ61" s="100"/>
      <c r="BA61" s="100"/>
      <c r="BB61" s="100"/>
      <c r="BC61" s="100"/>
      <c r="BD61" s="91"/>
    </row>
    <row r="62" spans="1:56" s="56" customFormat="1" ht="44.25">
      <c r="A62" s="54"/>
      <c r="B62" s="146"/>
      <c r="C62" s="152"/>
      <c r="D62" s="54"/>
      <c r="E62" s="55"/>
      <c r="F62" s="55"/>
      <c r="G62" s="55"/>
      <c r="H62" s="55"/>
      <c r="K62" s="57"/>
      <c r="AX62" s="159"/>
      <c r="AY62" s="100"/>
      <c r="AZ62" s="100"/>
      <c r="BA62" s="100"/>
      <c r="BB62" s="100"/>
      <c r="BC62" s="100"/>
      <c r="BD62" s="91"/>
    </row>
    <row r="63" spans="1:56" s="56" customFormat="1" ht="44.25">
      <c r="A63" s="54"/>
      <c r="B63" s="146"/>
      <c r="C63" s="152"/>
      <c r="D63" s="54"/>
      <c r="E63" s="55"/>
      <c r="F63" s="55"/>
      <c r="G63" s="55"/>
      <c r="H63" s="55"/>
      <c r="K63" s="57"/>
      <c r="AX63" s="159"/>
      <c r="AY63" s="100"/>
      <c r="AZ63" s="100"/>
      <c r="BA63" s="100"/>
      <c r="BB63" s="100"/>
      <c r="BC63" s="100"/>
      <c r="BD63" s="91"/>
    </row>
    <row r="64" spans="1:56" s="56" customFormat="1" ht="44.25">
      <c r="A64" s="54"/>
      <c r="B64" s="146"/>
      <c r="C64" s="152"/>
      <c r="D64" s="54"/>
      <c r="E64" s="55"/>
      <c r="F64" s="55"/>
      <c r="G64" s="55"/>
      <c r="H64" s="55"/>
      <c r="K64" s="57"/>
      <c r="AX64" s="159"/>
      <c r="AY64" s="100"/>
      <c r="AZ64" s="100"/>
      <c r="BA64" s="100"/>
      <c r="BB64" s="100"/>
      <c r="BC64" s="100"/>
      <c r="BD64" s="91"/>
    </row>
    <row r="65" spans="1:56" s="56" customFormat="1" ht="44.25">
      <c r="A65" s="54"/>
      <c r="B65" s="146"/>
      <c r="C65" s="152"/>
      <c r="D65" s="54"/>
      <c r="E65" s="55"/>
      <c r="F65" s="55"/>
      <c r="G65" s="55"/>
      <c r="H65" s="55"/>
      <c r="K65" s="57"/>
      <c r="AX65" s="159"/>
      <c r="AY65" s="100"/>
      <c r="AZ65" s="100"/>
      <c r="BA65" s="100"/>
      <c r="BB65" s="100"/>
      <c r="BC65" s="100"/>
      <c r="BD65" s="91"/>
    </row>
    <row r="66" spans="1:56" s="56" customFormat="1" ht="44.25">
      <c r="A66" s="54"/>
      <c r="B66" s="146"/>
      <c r="C66" s="152"/>
      <c r="D66" s="54"/>
      <c r="E66" s="55"/>
      <c r="F66" s="55"/>
      <c r="G66" s="55"/>
      <c r="H66" s="55"/>
      <c r="K66" s="57"/>
      <c r="AX66" s="159"/>
      <c r="AY66" s="100"/>
      <c r="AZ66" s="100"/>
      <c r="BA66" s="100"/>
      <c r="BB66" s="100"/>
      <c r="BC66" s="100"/>
      <c r="BD66" s="91"/>
    </row>
    <row r="67" spans="1:56" s="56" customFormat="1" ht="44.25">
      <c r="A67" s="54"/>
      <c r="B67" s="146"/>
      <c r="C67" s="152"/>
      <c r="D67" s="54"/>
      <c r="E67" s="55"/>
      <c r="F67" s="55"/>
      <c r="G67" s="55"/>
      <c r="H67" s="55"/>
      <c r="K67" s="57"/>
      <c r="AX67" s="159"/>
      <c r="AY67" s="100"/>
      <c r="AZ67" s="100"/>
      <c r="BA67" s="100"/>
      <c r="BB67" s="100"/>
      <c r="BC67" s="100"/>
      <c r="BD67" s="91"/>
    </row>
    <row r="68" spans="1:56" s="56" customFormat="1" ht="44.25">
      <c r="A68" s="54"/>
      <c r="B68" s="146"/>
      <c r="C68" s="152"/>
      <c r="D68" s="54"/>
      <c r="E68" s="55"/>
      <c r="F68" s="55"/>
      <c r="G68" s="55"/>
      <c r="H68" s="55"/>
      <c r="K68" s="57"/>
      <c r="AX68" s="159"/>
      <c r="AY68" s="100"/>
      <c r="AZ68" s="100"/>
      <c r="BA68" s="100"/>
      <c r="BB68" s="100"/>
      <c r="BC68" s="100"/>
      <c r="BD68" s="91"/>
    </row>
    <row r="69" spans="1:56" s="56" customFormat="1" ht="44.25">
      <c r="A69" s="54"/>
      <c r="B69" s="146"/>
      <c r="C69" s="152"/>
      <c r="D69" s="54"/>
      <c r="E69" s="55"/>
      <c r="F69" s="55"/>
      <c r="G69" s="55"/>
      <c r="H69" s="55"/>
      <c r="K69" s="57"/>
      <c r="AX69" s="159"/>
      <c r="AY69" s="100"/>
      <c r="AZ69" s="100"/>
      <c r="BA69" s="100"/>
      <c r="BB69" s="100"/>
      <c r="BC69" s="100"/>
      <c r="BD69" s="91"/>
    </row>
    <row r="70" spans="1:56" s="56" customFormat="1" ht="44.25">
      <c r="A70" s="54"/>
      <c r="B70" s="146"/>
      <c r="C70" s="152"/>
      <c r="D70" s="54"/>
      <c r="E70" s="55"/>
      <c r="F70" s="55"/>
      <c r="G70" s="55"/>
      <c r="H70" s="55"/>
      <c r="K70" s="57"/>
      <c r="AX70" s="159"/>
      <c r="AY70" s="100"/>
      <c r="AZ70" s="100"/>
      <c r="BA70" s="100"/>
      <c r="BB70" s="100"/>
      <c r="BC70" s="100"/>
      <c r="BD70" s="91"/>
    </row>
    <row r="71" spans="1:56" s="56" customFormat="1" ht="44.25">
      <c r="A71" s="54"/>
      <c r="B71" s="146"/>
      <c r="C71" s="152"/>
      <c r="D71" s="54"/>
      <c r="E71" s="55"/>
      <c r="F71" s="55"/>
      <c r="G71" s="55"/>
      <c r="H71" s="55"/>
      <c r="K71" s="57"/>
      <c r="AX71" s="159"/>
      <c r="AY71" s="100"/>
      <c r="AZ71" s="100"/>
      <c r="BA71" s="100"/>
      <c r="BB71" s="100"/>
      <c r="BC71" s="100"/>
      <c r="BD71" s="91"/>
    </row>
    <row r="72" spans="1:56" s="56" customFormat="1" ht="44.25">
      <c r="A72" s="54"/>
      <c r="B72" s="146"/>
      <c r="C72" s="152"/>
      <c r="D72" s="54"/>
      <c r="E72" s="55"/>
      <c r="F72" s="55"/>
      <c r="G72" s="55"/>
      <c r="H72" s="55"/>
      <c r="K72" s="57"/>
      <c r="AX72" s="159"/>
      <c r="AY72" s="100"/>
      <c r="AZ72" s="100"/>
      <c r="BA72" s="100"/>
      <c r="BB72" s="100"/>
      <c r="BC72" s="100"/>
      <c r="BD72" s="91"/>
    </row>
    <row r="73" spans="1:56" s="56" customFormat="1" ht="44.25">
      <c r="A73" s="54"/>
      <c r="B73" s="146"/>
      <c r="C73" s="152"/>
      <c r="D73" s="54"/>
      <c r="E73" s="55"/>
      <c r="F73" s="55"/>
      <c r="G73" s="55"/>
      <c r="H73" s="55"/>
      <c r="K73" s="57"/>
      <c r="AX73" s="159"/>
      <c r="AY73" s="100"/>
      <c r="AZ73" s="100"/>
      <c r="BA73" s="100"/>
      <c r="BB73" s="100"/>
      <c r="BC73" s="100"/>
      <c r="BD73" s="91"/>
    </row>
    <row r="74" spans="1:56" s="56" customFormat="1" ht="44.25">
      <c r="A74" s="54"/>
      <c r="B74" s="146"/>
      <c r="C74" s="152"/>
      <c r="D74" s="54"/>
      <c r="E74" s="55"/>
      <c r="F74" s="55"/>
      <c r="G74" s="55"/>
      <c r="H74" s="55"/>
      <c r="K74" s="57"/>
      <c r="AX74" s="159"/>
      <c r="AY74" s="100"/>
      <c r="AZ74" s="100"/>
      <c r="BA74" s="100"/>
      <c r="BB74" s="100"/>
      <c r="BC74" s="100"/>
      <c r="BD74" s="91"/>
    </row>
    <row r="75" spans="1:56" s="56" customFormat="1" ht="44.25">
      <c r="A75" s="54"/>
      <c r="B75" s="146"/>
      <c r="C75" s="152"/>
      <c r="D75" s="54"/>
      <c r="E75" s="55"/>
      <c r="F75" s="55"/>
      <c r="G75" s="55"/>
      <c r="H75" s="55"/>
      <c r="K75" s="57"/>
      <c r="AX75" s="159"/>
      <c r="AY75" s="100"/>
      <c r="AZ75" s="100"/>
      <c r="BA75" s="100"/>
      <c r="BB75" s="100"/>
      <c r="BC75" s="100"/>
      <c r="BD75" s="91"/>
    </row>
    <row r="76" spans="1:56" s="56" customFormat="1" ht="44.25">
      <c r="A76" s="54"/>
      <c r="B76" s="146"/>
      <c r="C76" s="152"/>
      <c r="D76" s="54"/>
      <c r="E76" s="55"/>
      <c r="F76" s="55"/>
      <c r="G76" s="55"/>
      <c r="H76" s="55"/>
      <c r="K76" s="57"/>
      <c r="AX76" s="159"/>
      <c r="AY76" s="100"/>
      <c r="AZ76" s="100"/>
      <c r="BA76" s="100"/>
      <c r="BB76" s="100"/>
      <c r="BC76" s="100"/>
      <c r="BD76" s="91"/>
    </row>
    <row r="77" spans="1:56" s="56" customFormat="1" ht="44.25">
      <c r="A77" s="54"/>
      <c r="B77" s="146"/>
      <c r="C77" s="152"/>
      <c r="D77" s="54"/>
      <c r="E77" s="55"/>
      <c r="F77" s="55"/>
      <c r="G77" s="55"/>
      <c r="H77" s="55"/>
      <c r="K77" s="57"/>
      <c r="AX77" s="159"/>
      <c r="AY77" s="100"/>
      <c r="AZ77" s="100"/>
      <c r="BA77" s="100"/>
      <c r="BB77" s="100"/>
      <c r="BC77" s="100"/>
      <c r="BD77" s="91"/>
    </row>
    <row r="78" spans="1:56" s="56" customFormat="1" ht="44.25">
      <c r="A78" s="54"/>
      <c r="B78" s="146"/>
      <c r="C78" s="152"/>
      <c r="D78" s="54"/>
      <c r="E78" s="55"/>
      <c r="F78" s="55"/>
      <c r="G78" s="55"/>
      <c r="H78" s="55"/>
      <c r="K78" s="57"/>
      <c r="AX78" s="159"/>
      <c r="AY78" s="100"/>
      <c r="AZ78" s="100"/>
      <c r="BA78" s="100"/>
      <c r="BB78" s="100"/>
      <c r="BC78" s="100"/>
      <c r="BD78" s="91"/>
    </row>
    <row r="79" spans="1:56" s="56" customFormat="1" ht="44.25">
      <c r="A79" s="54"/>
      <c r="B79" s="146"/>
      <c r="C79" s="152"/>
      <c r="D79" s="54"/>
      <c r="E79" s="55"/>
      <c r="F79" s="55"/>
      <c r="G79" s="55"/>
      <c r="H79" s="55"/>
      <c r="K79" s="57"/>
      <c r="AX79" s="159"/>
      <c r="AY79" s="100"/>
      <c r="AZ79" s="100"/>
      <c r="BA79" s="100"/>
      <c r="BB79" s="100"/>
      <c r="BC79" s="100"/>
      <c r="BD79" s="91"/>
    </row>
    <row r="80" spans="1:56" s="56" customFormat="1" ht="44.25">
      <c r="A80" s="54"/>
      <c r="B80" s="146"/>
      <c r="C80" s="152"/>
      <c r="D80" s="54"/>
      <c r="E80" s="55"/>
      <c r="F80" s="55"/>
      <c r="G80" s="55"/>
      <c r="H80" s="55"/>
      <c r="K80" s="57"/>
      <c r="AX80" s="159"/>
      <c r="AY80" s="100"/>
      <c r="AZ80" s="100"/>
      <c r="BA80" s="100"/>
      <c r="BB80" s="100"/>
      <c r="BC80" s="100"/>
      <c r="BD80" s="91"/>
    </row>
    <row r="81" spans="1:56" s="56" customFormat="1" ht="44.25">
      <c r="A81" s="54"/>
      <c r="B81" s="146"/>
      <c r="C81" s="152"/>
      <c r="D81" s="54"/>
      <c r="E81" s="55"/>
      <c r="F81" s="55"/>
      <c r="G81" s="55"/>
      <c r="H81" s="55"/>
      <c r="K81" s="57"/>
      <c r="AX81" s="159"/>
      <c r="AY81" s="100"/>
      <c r="AZ81" s="100"/>
      <c r="BA81" s="100"/>
      <c r="BB81" s="100"/>
      <c r="BC81" s="100"/>
      <c r="BD81" s="91"/>
    </row>
    <row r="82" spans="1:56" s="56" customFormat="1" ht="44.25">
      <c r="A82" s="54"/>
      <c r="B82" s="146"/>
      <c r="C82" s="152"/>
      <c r="D82" s="54"/>
      <c r="E82" s="55"/>
      <c r="F82" s="55"/>
      <c r="G82" s="55"/>
      <c r="H82" s="55"/>
      <c r="K82" s="57"/>
      <c r="AX82" s="159"/>
      <c r="AY82" s="100"/>
      <c r="AZ82" s="100"/>
      <c r="BA82" s="100"/>
      <c r="BB82" s="100"/>
      <c r="BC82" s="100"/>
      <c r="BD82" s="91"/>
    </row>
    <row r="83" spans="1:56" s="56" customFormat="1" ht="44.25">
      <c r="A83" s="54"/>
      <c r="B83" s="146"/>
      <c r="C83" s="152"/>
      <c r="D83" s="54"/>
      <c r="E83" s="55"/>
      <c r="F83" s="55"/>
      <c r="G83" s="55"/>
      <c r="H83" s="55"/>
      <c r="K83" s="57"/>
      <c r="AX83" s="159"/>
      <c r="AY83" s="100"/>
      <c r="AZ83" s="100"/>
      <c r="BA83" s="100"/>
      <c r="BB83" s="100"/>
      <c r="BC83" s="100"/>
      <c r="BD83" s="91"/>
    </row>
    <row r="84" spans="1:56" s="56" customFormat="1" ht="44.25">
      <c r="A84" s="54"/>
      <c r="B84" s="146"/>
      <c r="C84" s="152"/>
      <c r="D84" s="54"/>
      <c r="E84" s="55"/>
      <c r="F84" s="55"/>
      <c r="G84" s="55"/>
      <c r="H84" s="55"/>
      <c r="K84" s="57"/>
      <c r="AX84" s="159"/>
      <c r="AY84" s="100"/>
      <c r="AZ84" s="100"/>
      <c r="BA84" s="100"/>
      <c r="BB84" s="100"/>
      <c r="BC84" s="100"/>
      <c r="BD84" s="91"/>
    </row>
    <row r="85" spans="1:56" s="56" customFormat="1" ht="44.25">
      <c r="A85" s="54"/>
      <c r="B85" s="146"/>
      <c r="C85" s="152"/>
      <c r="D85" s="54"/>
      <c r="E85" s="55"/>
      <c r="F85" s="55"/>
      <c r="G85" s="55"/>
      <c r="H85" s="55"/>
      <c r="K85" s="57"/>
      <c r="AX85" s="159"/>
      <c r="AY85" s="100"/>
      <c r="AZ85" s="100"/>
      <c r="BA85" s="100"/>
      <c r="BB85" s="100"/>
      <c r="BC85" s="100"/>
      <c r="BD85" s="91"/>
    </row>
    <row r="86" spans="1:56" s="56" customFormat="1" ht="44.25">
      <c r="A86" s="54"/>
      <c r="B86" s="146"/>
      <c r="C86" s="152"/>
      <c r="D86" s="54"/>
      <c r="E86" s="55"/>
      <c r="F86" s="55"/>
      <c r="G86" s="55"/>
      <c r="H86" s="55"/>
      <c r="K86" s="57"/>
      <c r="AX86" s="159"/>
      <c r="AY86" s="100"/>
      <c r="AZ86" s="100"/>
      <c r="BA86" s="100"/>
      <c r="BB86" s="100"/>
      <c r="BC86" s="100"/>
      <c r="BD86" s="91"/>
    </row>
    <row r="87" spans="1:56" s="56" customFormat="1" ht="44.25">
      <c r="A87" s="54"/>
      <c r="B87" s="146"/>
      <c r="C87" s="152"/>
      <c r="D87" s="54"/>
      <c r="E87" s="55"/>
      <c r="F87" s="55"/>
      <c r="G87" s="55"/>
      <c r="H87" s="55"/>
      <c r="K87" s="57"/>
      <c r="AX87" s="159"/>
      <c r="AY87" s="100"/>
      <c r="AZ87" s="100"/>
      <c r="BA87" s="100"/>
      <c r="BB87" s="100"/>
      <c r="BC87" s="100"/>
      <c r="BD87" s="91"/>
    </row>
    <row r="88" spans="1:56" s="56" customFormat="1" ht="44.25">
      <c r="A88" s="54"/>
      <c r="B88" s="146"/>
      <c r="C88" s="152"/>
      <c r="D88" s="54"/>
      <c r="E88" s="55"/>
      <c r="F88" s="55"/>
      <c r="G88" s="55"/>
      <c r="H88" s="55"/>
      <c r="K88" s="57"/>
      <c r="AX88" s="159"/>
      <c r="AY88" s="100"/>
      <c r="AZ88" s="100"/>
      <c r="BA88" s="100"/>
      <c r="BB88" s="100"/>
      <c r="BC88" s="100"/>
      <c r="BD88" s="91"/>
    </row>
    <row r="89" spans="1:56" s="56" customFormat="1" ht="44.25">
      <c r="A89" s="54"/>
      <c r="B89" s="146"/>
      <c r="C89" s="152"/>
      <c r="D89" s="54"/>
      <c r="E89" s="55"/>
      <c r="F89" s="55"/>
      <c r="G89" s="55"/>
      <c r="H89" s="55"/>
      <c r="K89" s="57"/>
      <c r="AX89" s="159"/>
      <c r="AY89" s="100"/>
      <c r="AZ89" s="100"/>
      <c r="BA89" s="100"/>
      <c r="BB89" s="100"/>
      <c r="BC89" s="100"/>
      <c r="BD89" s="91"/>
    </row>
    <row r="90" spans="1:56" s="56" customFormat="1" ht="44.25">
      <c r="A90" s="54"/>
      <c r="B90" s="146"/>
      <c r="C90" s="152"/>
      <c r="D90" s="54"/>
      <c r="E90" s="55"/>
      <c r="F90" s="55"/>
      <c r="G90" s="55"/>
      <c r="H90" s="55"/>
      <c r="K90" s="57"/>
      <c r="AX90" s="159"/>
      <c r="AY90" s="100"/>
      <c r="AZ90" s="100"/>
      <c r="BA90" s="100"/>
      <c r="BB90" s="100"/>
      <c r="BC90" s="100"/>
      <c r="BD90" s="91"/>
    </row>
    <row r="91" spans="1:56" s="56" customFormat="1" ht="44.25">
      <c r="A91" s="54"/>
      <c r="B91" s="146"/>
      <c r="C91" s="152"/>
      <c r="D91" s="54"/>
      <c r="E91" s="55"/>
      <c r="F91" s="55"/>
      <c r="G91" s="55"/>
      <c r="H91" s="55"/>
      <c r="K91" s="57"/>
      <c r="AX91" s="159"/>
      <c r="AY91" s="100"/>
      <c r="AZ91" s="100"/>
      <c r="BA91" s="100"/>
      <c r="BB91" s="100"/>
      <c r="BC91" s="100"/>
      <c r="BD91" s="91"/>
    </row>
    <row r="92" spans="1:56" s="56" customFormat="1" ht="44.25">
      <c r="A92" s="54"/>
      <c r="B92" s="146"/>
      <c r="C92" s="152"/>
      <c r="D92" s="54"/>
      <c r="E92" s="55"/>
      <c r="F92" s="55"/>
      <c r="G92" s="55"/>
      <c r="H92" s="55"/>
      <c r="K92" s="57"/>
      <c r="AX92" s="159"/>
      <c r="AY92" s="100"/>
      <c r="AZ92" s="100"/>
      <c r="BA92" s="100"/>
      <c r="BB92" s="100"/>
      <c r="BC92" s="100"/>
      <c r="BD92" s="91"/>
    </row>
    <row r="93" spans="1:56" s="56" customFormat="1" ht="44.25">
      <c r="A93" s="54"/>
      <c r="B93" s="146"/>
      <c r="C93" s="152"/>
      <c r="D93" s="54"/>
      <c r="E93" s="55"/>
      <c r="F93" s="55"/>
      <c r="G93" s="55"/>
      <c r="H93" s="55"/>
      <c r="K93" s="57"/>
      <c r="AX93" s="159"/>
      <c r="AY93" s="100"/>
      <c r="AZ93" s="100"/>
      <c r="BA93" s="100"/>
      <c r="BB93" s="100"/>
      <c r="BC93" s="100"/>
      <c r="BD93" s="91"/>
    </row>
    <row r="94" spans="1:56" s="56" customFormat="1" ht="44.25">
      <c r="A94" s="54"/>
      <c r="B94" s="146"/>
      <c r="C94" s="152"/>
      <c r="D94" s="54"/>
      <c r="E94" s="55"/>
      <c r="F94" s="55"/>
      <c r="G94" s="55"/>
      <c r="H94" s="55"/>
      <c r="K94" s="57"/>
      <c r="AX94" s="159"/>
      <c r="AY94" s="100"/>
      <c r="AZ94" s="100"/>
      <c r="BA94" s="100"/>
      <c r="BB94" s="100"/>
      <c r="BC94" s="100"/>
      <c r="BD94" s="91"/>
    </row>
    <row r="95" spans="1:56" s="56" customFormat="1" ht="44.25">
      <c r="A95" s="54"/>
      <c r="B95" s="146"/>
      <c r="C95" s="152"/>
      <c r="D95" s="54"/>
      <c r="E95" s="55"/>
      <c r="F95" s="55"/>
      <c r="G95" s="55"/>
      <c r="H95" s="55"/>
      <c r="K95" s="57"/>
      <c r="AX95" s="159"/>
      <c r="AY95" s="100"/>
      <c r="AZ95" s="100"/>
      <c r="BA95" s="100"/>
      <c r="BB95" s="100"/>
      <c r="BC95" s="100"/>
      <c r="BD95" s="91"/>
    </row>
    <row r="96" spans="1:56" s="56" customFormat="1" ht="44.25">
      <c r="A96" s="54"/>
      <c r="B96" s="146"/>
      <c r="C96" s="152"/>
      <c r="D96" s="54"/>
      <c r="E96" s="55"/>
      <c r="F96" s="55"/>
      <c r="G96" s="55"/>
      <c r="H96" s="55"/>
      <c r="K96" s="57"/>
      <c r="AX96" s="159"/>
      <c r="AY96" s="100"/>
      <c r="AZ96" s="100"/>
      <c r="BA96" s="100"/>
      <c r="BB96" s="100"/>
      <c r="BC96" s="100"/>
      <c r="BD96" s="91"/>
    </row>
    <row r="97" spans="1:56" s="56" customFormat="1" ht="44.25">
      <c r="A97" s="54"/>
      <c r="B97" s="146"/>
      <c r="C97" s="152"/>
      <c r="D97" s="54"/>
      <c r="E97" s="55"/>
      <c r="F97" s="55"/>
      <c r="G97" s="55"/>
      <c r="H97" s="55"/>
      <c r="K97" s="57"/>
      <c r="AX97" s="159"/>
      <c r="AY97" s="100"/>
      <c r="AZ97" s="100"/>
      <c r="BA97" s="100"/>
      <c r="BB97" s="100"/>
      <c r="BC97" s="100"/>
      <c r="BD97" s="91"/>
    </row>
    <row r="98" spans="1:56" s="56" customFormat="1" ht="44.25">
      <c r="A98" s="54"/>
      <c r="B98" s="146"/>
      <c r="C98" s="152"/>
      <c r="D98" s="54"/>
      <c r="E98" s="55"/>
      <c r="F98" s="55"/>
      <c r="G98" s="55"/>
      <c r="H98" s="55"/>
      <c r="K98" s="57"/>
      <c r="AX98" s="159"/>
      <c r="AY98" s="100"/>
      <c r="AZ98" s="100"/>
      <c r="BA98" s="100"/>
      <c r="BB98" s="100"/>
      <c r="BC98" s="100"/>
      <c r="BD98" s="91"/>
    </row>
    <row r="99" spans="1:56" s="56" customFormat="1" ht="44.25">
      <c r="A99" s="54"/>
      <c r="B99" s="146"/>
      <c r="C99" s="152"/>
      <c r="D99" s="54"/>
      <c r="E99" s="55"/>
      <c r="F99" s="55"/>
      <c r="G99" s="55"/>
      <c r="H99" s="55"/>
      <c r="K99" s="57"/>
      <c r="AX99" s="159"/>
      <c r="AY99" s="100"/>
      <c r="AZ99" s="100"/>
      <c r="BA99" s="100"/>
      <c r="BB99" s="100"/>
      <c r="BC99" s="100"/>
      <c r="BD99" s="91"/>
    </row>
    <row r="100" spans="1:56" s="56" customFormat="1" ht="44.25">
      <c r="A100" s="54"/>
      <c r="B100" s="146"/>
      <c r="C100" s="152"/>
      <c r="D100" s="54"/>
      <c r="E100" s="55"/>
      <c r="F100" s="55"/>
      <c r="G100" s="55"/>
      <c r="H100" s="55"/>
      <c r="K100" s="57"/>
      <c r="AX100" s="159"/>
      <c r="AY100" s="100"/>
      <c r="AZ100" s="100"/>
      <c r="BA100" s="100"/>
      <c r="BB100" s="100"/>
      <c r="BC100" s="100"/>
      <c r="BD100" s="91"/>
    </row>
    <row r="101" spans="1:56" s="56" customFormat="1" ht="44.25">
      <c r="A101" s="54"/>
      <c r="B101" s="146"/>
      <c r="C101" s="152"/>
      <c r="D101" s="54"/>
      <c r="E101" s="55"/>
      <c r="F101" s="55"/>
      <c r="G101" s="55"/>
      <c r="H101" s="55"/>
      <c r="K101" s="57"/>
      <c r="AX101" s="159"/>
      <c r="AY101" s="100"/>
      <c r="AZ101" s="100"/>
      <c r="BA101" s="100"/>
      <c r="BB101" s="100"/>
      <c r="BC101" s="100"/>
      <c r="BD101" s="91"/>
    </row>
    <row r="102" spans="1:56" s="56" customFormat="1" ht="44.25">
      <c r="A102" s="54"/>
      <c r="B102" s="146"/>
      <c r="C102" s="152"/>
      <c r="D102" s="54"/>
      <c r="E102" s="55"/>
      <c r="F102" s="55"/>
      <c r="G102" s="55"/>
      <c r="H102" s="55"/>
      <c r="K102" s="57"/>
      <c r="AX102" s="159"/>
      <c r="AY102" s="100"/>
      <c r="AZ102" s="100"/>
      <c r="BA102" s="100"/>
      <c r="BB102" s="100"/>
      <c r="BC102" s="100"/>
      <c r="BD102" s="91"/>
    </row>
    <row r="103" spans="1:56" s="56" customFormat="1" ht="44.25">
      <c r="A103" s="54"/>
      <c r="B103" s="146"/>
      <c r="C103" s="152"/>
      <c r="D103" s="54"/>
      <c r="E103" s="55"/>
      <c r="F103" s="55"/>
      <c r="G103" s="55"/>
      <c r="H103" s="55"/>
      <c r="K103" s="57"/>
      <c r="AX103" s="159"/>
      <c r="AY103" s="100"/>
      <c r="AZ103" s="100"/>
      <c r="BA103" s="100"/>
      <c r="BB103" s="100"/>
      <c r="BC103" s="100"/>
      <c r="BD103" s="91"/>
    </row>
    <row r="104" spans="1:56" s="56" customFormat="1" ht="44.25">
      <c r="A104" s="54"/>
      <c r="B104" s="146"/>
      <c r="C104" s="152"/>
      <c r="D104" s="54"/>
      <c r="E104" s="55"/>
      <c r="F104" s="55"/>
      <c r="G104" s="55"/>
      <c r="H104" s="55"/>
      <c r="K104" s="57"/>
      <c r="AX104" s="159"/>
      <c r="AY104" s="100"/>
      <c r="AZ104" s="100"/>
      <c r="BA104" s="100"/>
      <c r="BB104" s="100"/>
      <c r="BC104" s="100"/>
      <c r="BD104" s="91"/>
    </row>
    <row r="105" spans="1:56" s="56" customFormat="1" ht="44.25">
      <c r="A105" s="54"/>
      <c r="B105" s="146"/>
      <c r="C105" s="152"/>
      <c r="D105" s="54"/>
      <c r="E105" s="55"/>
      <c r="F105" s="55"/>
      <c r="G105" s="55"/>
      <c r="H105" s="55"/>
      <c r="K105" s="57"/>
      <c r="AX105" s="159"/>
      <c r="AY105" s="100"/>
      <c r="AZ105" s="100"/>
      <c r="BA105" s="100"/>
      <c r="BB105" s="100"/>
      <c r="BC105" s="100"/>
      <c r="BD105" s="91"/>
    </row>
    <row r="106" spans="1:56" s="56" customFormat="1" ht="44.25">
      <c r="A106" s="54"/>
      <c r="B106" s="146"/>
      <c r="C106" s="152"/>
      <c r="D106" s="54"/>
      <c r="E106" s="55"/>
      <c r="F106" s="55"/>
      <c r="G106" s="55"/>
      <c r="H106" s="55"/>
      <c r="K106" s="57"/>
      <c r="AX106" s="159"/>
      <c r="AY106" s="100"/>
      <c r="AZ106" s="100"/>
      <c r="BA106" s="100"/>
      <c r="BB106" s="100"/>
      <c r="BC106" s="100"/>
      <c r="BD106" s="91"/>
    </row>
    <row r="107" spans="1:56" s="56" customFormat="1" ht="44.25">
      <c r="A107" s="54"/>
      <c r="B107" s="146"/>
      <c r="C107" s="152"/>
      <c r="D107" s="54"/>
      <c r="E107" s="55"/>
      <c r="F107" s="55"/>
      <c r="G107" s="55"/>
      <c r="H107" s="55"/>
      <c r="K107" s="57"/>
      <c r="AX107" s="159"/>
      <c r="AY107" s="100"/>
      <c r="AZ107" s="100"/>
      <c r="BA107" s="100"/>
      <c r="BB107" s="100"/>
      <c r="BC107" s="100"/>
      <c r="BD107" s="91"/>
    </row>
    <row r="108" spans="1:56" s="56" customFormat="1" ht="44.25">
      <c r="A108" s="54"/>
      <c r="B108" s="146"/>
      <c r="C108" s="152"/>
      <c r="D108" s="54"/>
      <c r="E108" s="55"/>
      <c r="F108" s="55"/>
      <c r="G108" s="55"/>
      <c r="H108" s="55"/>
      <c r="K108" s="57"/>
      <c r="AX108" s="159"/>
      <c r="AY108" s="100"/>
      <c r="AZ108" s="100"/>
      <c r="BA108" s="100"/>
      <c r="BB108" s="100"/>
      <c r="BC108" s="100"/>
      <c r="BD108" s="91"/>
    </row>
    <row r="109" spans="1:56" s="56" customFormat="1" ht="44.25">
      <c r="A109" s="54"/>
      <c r="B109" s="146"/>
      <c r="C109" s="152"/>
      <c r="D109" s="54"/>
      <c r="E109" s="55"/>
      <c r="F109" s="55"/>
      <c r="G109" s="55"/>
      <c r="H109" s="55"/>
      <c r="K109" s="57"/>
      <c r="AX109" s="159"/>
      <c r="AY109" s="100"/>
      <c r="AZ109" s="100"/>
      <c r="BA109" s="100"/>
      <c r="BB109" s="100"/>
      <c r="BC109" s="100"/>
      <c r="BD109" s="91"/>
    </row>
    <row r="110" spans="1:56" s="56" customFormat="1" ht="44.25">
      <c r="A110" s="54"/>
      <c r="B110" s="146"/>
      <c r="C110" s="152"/>
      <c r="D110" s="54"/>
      <c r="E110" s="55"/>
      <c r="F110" s="55"/>
      <c r="G110" s="55"/>
      <c r="H110" s="55"/>
      <c r="K110" s="57"/>
      <c r="AX110" s="159"/>
      <c r="AY110" s="100"/>
      <c r="AZ110" s="100"/>
      <c r="BA110" s="100"/>
      <c r="BB110" s="100"/>
      <c r="BC110" s="100"/>
      <c r="BD110" s="91"/>
    </row>
    <row r="111" spans="1:56" s="56" customFormat="1" ht="44.25">
      <c r="A111" s="54"/>
      <c r="B111" s="146"/>
      <c r="C111" s="152"/>
      <c r="D111" s="54"/>
      <c r="E111" s="55"/>
      <c r="F111" s="55"/>
      <c r="G111" s="55"/>
      <c r="H111" s="55"/>
      <c r="K111" s="57"/>
      <c r="AX111" s="159"/>
      <c r="AY111" s="100"/>
      <c r="AZ111" s="100"/>
      <c r="BA111" s="100"/>
      <c r="BB111" s="100"/>
      <c r="BC111" s="100"/>
      <c r="BD111" s="91"/>
    </row>
    <row r="112" spans="1:56" s="56" customFormat="1" ht="44.25">
      <c r="A112" s="54"/>
      <c r="B112" s="146"/>
      <c r="C112" s="152"/>
      <c r="D112" s="54"/>
      <c r="E112" s="55"/>
      <c r="F112" s="55"/>
      <c r="G112" s="55"/>
      <c r="H112" s="55"/>
      <c r="K112" s="57"/>
      <c r="AX112" s="159"/>
      <c r="AY112" s="100"/>
      <c r="AZ112" s="100"/>
      <c r="BA112" s="100"/>
      <c r="BB112" s="100"/>
      <c r="BC112" s="100"/>
      <c r="BD112" s="91"/>
    </row>
    <row r="113" spans="1:56" s="56" customFormat="1" ht="44.25">
      <c r="A113" s="54"/>
      <c r="B113" s="146"/>
      <c r="C113" s="152"/>
      <c r="D113" s="54"/>
      <c r="E113" s="55"/>
      <c r="F113" s="55"/>
      <c r="G113" s="55"/>
      <c r="H113" s="55"/>
      <c r="K113" s="57"/>
      <c r="AX113" s="159"/>
      <c r="AY113" s="100"/>
      <c r="AZ113" s="100"/>
      <c r="BA113" s="100"/>
      <c r="BB113" s="100"/>
      <c r="BC113" s="100"/>
      <c r="BD113" s="91"/>
    </row>
    <row r="114" spans="1:56" s="56" customFormat="1" ht="44.25">
      <c r="A114" s="54"/>
      <c r="B114" s="146"/>
      <c r="C114" s="152"/>
      <c r="D114" s="54"/>
      <c r="E114" s="55"/>
      <c r="F114" s="55"/>
      <c r="G114" s="55"/>
      <c r="H114" s="55"/>
      <c r="K114" s="57"/>
      <c r="AX114" s="159"/>
      <c r="AY114" s="100"/>
      <c r="AZ114" s="100"/>
      <c r="BA114" s="100"/>
      <c r="BB114" s="100"/>
      <c r="BC114" s="100"/>
      <c r="BD114" s="91"/>
    </row>
    <row r="115" spans="1:56" s="56" customFormat="1" ht="44.25">
      <c r="A115" s="54"/>
      <c r="B115" s="146"/>
      <c r="C115" s="152"/>
      <c r="D115" s="54"/>
      <c r="E115" s="55"/>
      <c r="F115" s="55"/>
      <c r="G115" s="55"/>
      <c r="H115" s="55"/>
      <c r="K115" s="57"/>
      <c r="AX115" s="159"/>
      <c r="AY115" s="100"/>
      <c r="AZ115" s="100"/>
      <c r="BA115" s="100"/>
      <c r="BB115" s="100"/>
      <c r="BC115" s="100"/>
      <c r="BD115" s="91"/>
    </row>
    <row r="116" spans="1:56" s="56" customFormat="1" ht="44.25">
      <c r="A116" s="54"/>
      <c r="B116" s="146"/>
      <c r="C116" s="152"/>
      <c r="D116" s="54"/>
      <c r="E116" s="55"/>
      <c r="F116" s="55"/>
      <c r="G116" s="55"/>
      <c r="H116" s="55"/>
      <c r="K116" s="57"/>
      <c r="AX116" s="159"/>
      <c r="AY116" s="100"/>
      <c r="AZ116" s="100"/>
      <c r="BA116" s="100"/>
      <c r="BB116" s="100"/>
      <c r="BC116" s="100"/>
      <c r="BD116" s="91"/>
    </row>
    <row r="117" spans="1:56" s="56" customFormat="1" ht="44.25">
      <c r="A117" s="54"/>
      <c r="B117" s="146"/>
      <c r="C117" s="152"/>
      <c r="D117" s="54"/>
      <c r="E117" s="55"/>
      <c r="F117" s="55"/>
      <c r="G117" s="55"/>
      <c r="H117" s="55"/>
      <c r="K117" s="57"/>
      <c r="AX117" s="159"/>
      <c r="AY117" s="100"/>
      <c r="AZ117" s="100"/>
      <c r="BA117" s="100"/>
      <c r="BB117" s="100"/>
      <c r="BC117" s="100"/>
      <c r="BD117" s="91"/>
    </row>
    <row r="118" spans="1:56" s="56" customFormat="1" ht="44.25">
      <c r="A118" s="54"/>
      <c r="B118" s="146"/>
      <c r="C118" s="152"/>
      <c r="D118" s="54"/>
      <c r="E118" s="55"/>
      <c r="F118" s="55"/>
      <c r="G118" s="55"/>
      <c r="H118" s="55"/>
      <c r="K118" s="57"/>
      <c r="AX118" s="159"/>
      <c r="AY118" s="100"/>
      <c r="AZ118" s="100"/>
      <c r="BA118" s="100"/>
      <c r="BB118" s="100"/>
      <c r="BC118" s="100"/>
      <c r="BD118" s="91"/>
    </row>
    <row r="119" spans="1:56" s="56" customFormat="1" ht="44.25">
      <c r="A119" s="54"/>
      <c r="B119" s="146"/>
      <c r="C119" s="152"/>
      <c r="D119" s="54"/>
      <c r="E119" s="55"/>
      <c r="F119" s="55"/>
      <c r="G119" s="55"/>
      <c r="H119" s="55"/>
      <c r="K119" s="57"/>
      <c r="AX119" s="159"/>
      <c r="AY119" s="100"/>
      <c r="AZ119" s="100"/>
      <c r="BA119" s="100"/>
      <c r="BB119" s="100"/>
      <c r="BC119" s="100"/>
      <c r="BD119" s="91"/>
    </row>
    <row r="120" spans="1:56" s="56" customFormat="1" ht="44.25">
      <c r="A120" s="54"/>
      <c r="B120" s="146"/>
      <c r="C120" s="152"/>
      <c r="D120" s="54"/>
      <c r="E120" s="55"/>
      <c r="F120" s="55"/>
      <c r="G120" s="55"/>
      <c r="H120" s="55"/>
      <c r="K120" s="57"/>
      <c r="AX120" s="159"/>
      <c r="AY120" s="100"/>
      <c r="AZ120" s="100"/>
      <c r="BA120" s="100"/>
      <c r="BB120" s="100"/>
      <c r="BC120" s="100"/>
      <c r="BD120" s="91"/>
    </row>
    <row r="121" spans="1:56" s="56" customFormat="1" ht="44.25">
      <c r="A121" s="54"/>
      <c r="B121" s="146"/>
      <c r="C121" s="152"/>
      <c r="D121" s="54"/>
      <c r="E121" s="55"/>
      <c r="F121" s="55"/>
      <c r="G121" s="55"/>
      <c r="H121" s="55"/>
      <c r="K121" s="57"/>
      <c r="AX121" s="159"/>
      <c r="AY121" s="100"/>
      <c r="AZ121" s="100"/>
      <c r="BA121" s="100"/>
      <c r="BB121" s="100"/>
      <c r="BC121" s="100"/>
      <c r="BD121" s="91"/>
    </row>
    <row r="122" spans="1:56" s="56" customFormat="1" ht="44.25">
      <c r="A122" s="54"/>
      <c r="B122" s="146"/>
      <c r="C122" s="152"/>
      <c r="D122" s="54"/>
      <c r="E122" s="55"/>
      <c r="F122" s="55"/>
      <c r="G122" s="55"/>
      <c r="H122" s="55"/>
      <c r="K122" s="57"/>
      <c r="AX122" s="159"/>
      <c r="AY122" s="100"/>
      <c r="AZ122" s="100"/>
      <c r="BA122" s="100"/>
      <c r="BB122" s="100"/>
      <c r="BC122" s="100"/>
      <c r="BD122" s="91"/>
    </row>
    <row r="123" spans="1:56" s="56" customFormat="1" ht="44.25">
      <c r="A123" s="54"/>
      <c r="B123" s="146"/>
      <c r="C123" s="152"/>
      <c r="D123" s="54"/>
      <c r="E123" s="55"/>
      <c r="F123" s="55"/>
      <c r="G123" s="55"/>
      <c r="H123" s="55"/>
      <c r="K123" s="57"/>
      <c r="AX123" s="159"/>
      <c r="AY123" s="100"/>
      <c r="AZ123" s="100"/>
      <c r="BA123" s="100"/>
      <c r="BB123" s="100"/>
      <c r="BC123" s="100"/>
      <c r="BD123" s="91"/>
    </row>
    <row r="124" spans="1:56" s="56" customFormat="1" ht="44.25">
      <c r="A124" s="54"/>
      <c r="B124" s="146"/>
      <c r="C124" s="152"/>
      <c r="D124" s="54"/>
      <c r="E124" s="55"/>
      <c r="F124" s="55"/>
      <c r="G124" s="55"/>
      <c r="H124" s="55"/>
      <c r="K124" s="57"/>
      <c r="AX124" s="159"/>
      <c r="AY124" s="100"/>
      <c r="AZ124" s="100"/>
      <c r="BA124" s="100"/>
      <c r="BB124" s="100"/>
      <c r="BC124" s="100"/>
      <c r="BD124" s="91"/>
    </row>
    <row r="125" spans="1:56" s="56" customFormat="1" ht="44.25">
      <c r="A125" s="54"/>
      <c r="B125" s="146"/>
      <c r="C125" s="152"/>
      <c r="D125" s="54"/>
      <c r="E125" s="55"/>
      <c r="F125" s="55"/>
      <c r="G125" s="55"/>
      <c r="H125" s="55"/>
      <c r="K125" s="57"/>
      <c r="AX125" s="159"/>
      <c r="AY125" s="100"/>
      <c r="AZ125" s="100"/>
      <c r="BA125" s="100"/>
      <c r="BB125" s="100"/>
      <c r="BC125" s="100"/>
      <c r="BD125" s="91"/>
    </row>
    <row r="126" spans="1:56" s="56" customFormat="1" ht="44.25">
      <c r="A126" s="54"/>
      <c r="B126" s="146"/>
      <c r="C126" s="152"/>
      <c r="D126" s="54"/>
      <c r="E126" s="55"/>
      <c r="F126" s="55"/>
      <c r="G126" s="55"/>
      <c r="H126" s="55"/>
      <c r="K126" s="57"/>
      <c r="AX126" s="159"/>
      <c r="AY126" s="100"/>
      <c r="AZ126" s="100"/>
      <c r="BA126" s="100"/>
      <c r="BB126" s="100"/>
      <c r="BC126" s="100"/>
      <c r="BD126" s="91"/>
    </row>
    <row r="127" spans="1:56" s="56" customFormat="1" ht="44.25">
      <c r="A127" s="54"/>
      <c r="B127" s="146"/>
      <c r="C127" s="152"/>
      <c r="D127" s="54"/>
      <c r="E127" s="55"/>
      <c r="F127" s="55"/>
      <c r="G127" s="55"/>
      <c r="H127" s="55"/>
      <c r="K127" s="57"/>
      <c r="AX127" s="159"/>
      <c r="AY127" s="100"/>
      <c r="AZ127" s="100"/>
      <c r="BA127" s="100"/>
      <c r="BB127" s="100"/>
      <c r="BC127" s="100"/>
      <c r="BD127" s="91"/>
    </row>
    <row r="128" spans="1:56" s="56" customFormat="1" ht="44.25">
      <c r="A128" s="54"/>
      <c r="B128" s="146"/>
      <c r="C128" s="152"/>
      <c r="D128" s="54"/>
      <c r="E128" s="55"/>
      <c r="F128" s="55"/>
      <c r="G128" s="55"/>
      <c r="H128" s="55"/>
      <c r="K128" s="57"/>
      <c r="AX128" s="159"/>
      <c r="AY128" s="100"/>
      <c r="AZ128" s="100"/>
      <c r="BA128" s="100"/>
      <c r="BB128" s="100"/>
      <c r="BC128" s="100"/>
      <c r="BD128" s="91"/>
    </row>
    <row r="129" spans="1:56" s="56" customFormat="1" ht="44.25">
      <c r="A129" s="54"/>
      <c r="B129" s="146"/>
      <c r="C129" s="152"/>
      <c r="D129" s="54"/>
      <c r="E129" s="55"/>
      <c r="F129" s="55"/>
      <c r="G129" s="55"/>
      <c r="H129" s="55"/>
      <c r="K129" s="57"/>
      <c r="AX129" s="159"/>
      <c r="AY129" s="100"/>
      <c r="AZ129" s="100"/>
      <c r="BA129" s="100"/>
      <c r="BB129" s="100"/>
      <c r="BC129" s="100"/>
      <c r="BD129" s="91"/>
    </row>
    <row r="130" spans="1:56" s="56" customFormat="1" ht="44.25">
      <c r="A130" s="54"/>
      <c r="B130" s="146"/>
      <c r="C130" s="152"/>
      <c r="D130" s="54"/>
      <c r="E130" s="55"/>
      <c r="F130" s="55"/>
      <c r="G130" s="55"/>
      <c r="H130" s="55"/>
      <c r="K130" s="57"/>
      <c r="AX130" s="159"/>
      <c r="AY130" s="100"/>
      <c r="AZ130" s="100"/>
      <c r="BA130" s="100"/>
      <c r="BB130" s="100"/>
      <c r="BC130" s="100"/>
      <c r="BD130" s="91"/>
    </row>
    <row r="131" spans="1:56" s="56" customFormat="1" ht="44.25">
      <c r="A131" s="54"/>
      <c r="B131" s="146"/>
      <c r="C131" s="152"/>
      <c r="D131" s="54"/>
      <c r="E131" s="55"/>
      <c r="F131" s="55"/>
      <c r="G131" s="55"/>
      <c r="H131" s="55"/>
      <c r="K131" s="57"/>
      <c r="AX131" s="159"/>
      <c r="AY131" s="100"/>
      <c r="AZ131" s="100"/>
      <c r="BA131" s="100"/>
      <c r="BB131" s="100"/>
      <c r="BC131" s="100"/>
      <c r="BD131" s="91"/>
    </row>
    <row r="132" spans="1:56" s="56" customFormat="1" ht="44.25">
      <c r="A132" s="54"/>
      <c r="B132" s="146"/>
      <c r="C132" s="152"/>
      <c r="D132" s="54"/>
      <c r="E132" s="55"/>
      <c r="F132" s="55"/>
      <c r="G132" s="55"/>
      <c r="H132" s="55"/>
      <c r="K132" s="57"/>
      <c r="AX132" s="159"/>
      <c r="AY132" s="100"/>
      <c r="AZ132" s="100"/>
      <c r="BA132" s="100"/>
      <c r="BB132" s="100"/>
      <c r="BC132" s="100"/>
      <c r="BD132" s="91"/>
    </row>
    <row r="133" spans="1:56" s="56" customFormat="1" ht="44.25">
      <c r="A133" s="54"/>
      <c r="B133" s="146"/>
      <c r="C133" s="152"/>
      <c r="D133" s="54"/>
      <c r="E133" s="55"/>
      <c r="F133" s="55"/>
      <c r="G133" s="55"/>
      <c r="H133" s="55"/>
      <c r="K133" s="57"/>
      <c r="AX133" s="159"/>
      <c r="AY133" s="100"/>
      <c r="AZ133" s="100"/>
      <c r="BA133" s="100"/>
      <c r="BB133" s="100"/>
      <c r="BC133" s="100"/>
      <c r="BD133" s="91"/>
    </row>
    <row r="134" spans="1:56" s="56" customFormat="1" ht="44.25">
      <c r="A134" s="54"/>
      <c r="B134" s="146"/>
      <c r="C134" s="152"/>
      <c r="D134" s="54"/>
      <c r="E134" s="55"/>
      <c r="F134" s="55"/>
      <c r="G134" s="55"/>
      <c r="H134" s="55"/>
      <c r="K134" s="57"/>
      <c r="AX134" s="159"/>
      <c r="AY134" s="100"/>
      <c r="AZ134" s="100"/>
      <c r="BA134" s="100"/>
      <c r="BB134" s="100"/>
      <c r="BC134" s="100"/>
      <c r="BD134" s="91"/>
    </row>
    <row r="135" spans="1:56" s="56" customFormat="1" ht="44.25">
      <c r="A135" s="54"/>
      <c r="B135" s="146"/>
      <c r="C135" s="152"/>
      <c r="D135" s="54"/>
      <c r="E135" s="55"/>
      <c r="F135" s="55"/>
      <c r="G135" s="55"/>
      <c r="H135" s="55"/>
      <c r="K135" s="57"/>
      <c r="AX135" s="159"/>
      <c r="AY135" s="100"/>
      <c r="AZ135" s="100"/>
      <c r="BA135" s="100"/>
      <c r="BB135" s="100"/>
      <c r="BC135" s="100"/>
      <c r="BD135" s="91"/>
    </row>
    <row r="136" spans="1:56" s="56" customFormat="1" ht="44.25">
      <c r="A136" s="54"/>
      <c r="B136" s="146"/>
      <c r="C136" s="152"/>
      <c r="D136" s="54"/>
      <c r="E136" s="55"/>
      <c r="F136" s="55"/>
      <c r="G136" s="55"/>
      <c r="H136" s="55"/>
      <c r="K136" s="57"/>
      <c r="AX136" s="159"/>
      <c r="AY136" s="100"/>
      <c r="AZ136" s="100"/>
      <c r="BA136" s="100"/>
      <c r="BB136" s="100"/>
      <c r="BC136" s="100"/>
      <c r="BD136" s="91"/>
    </row>
    <row r="137" spans="1:56" s="56" customFormat="1" ht="44.25">
      <c r="A137" s="54"/>
      <c r="B137" s="146"/>
      <c r="C137" s="152"/>
      <c r="D137" s="54"/>
      <c r="E137" s="55"/>
      <c r="F137" s="55"/>
      <c r="G137" s="55"/>
      <c r="H137" s="55"/>
      <c r="K137" s="57"/>
      <c r="AX137" s="159"/>
      <c r="AY137" s="100"/>
      <c r="AZ137" s="100"/>
      <c r="BA137" s="100"/>
      <c r="BB137" s="100"/>
      <c r="BC137" s="100"/>
      <c r="BD137" s="91"/>
    </row>
    <row r="138" spans="1:56" s="56" customFormat="1" ht="44.25">
      <c r="A138" s="54"/>
      <c r="B138" s="146"/>
      <c r="C138" s="152"/>
      <c r="D138" s="54"/>
      <c r="E138" s="55"/>
      <c r="F138" s="55"/>
      <c r="G138" s="55"/>
      <c r="H138" s="55"/>
      <c r="K138" s="57"/>
      <c r="AX138" s="159"/>
      <c r="AY138" s="100"/>
      <c r="AZ138" s="100"/>
      <c r="BA138" s="100"/>
      <c r="BB138" s="100"/>
      <c r="BC138" s="100"/>
      <c r="BD138" s="91"/>
    </row>
    <row r="139" spans="1:56" s="56" customFormat="1" ht="44.25">
      <c r="A139" s="54"/>
      <c r="B139" s="146"/>
      <c r="C139" s="152"/>
      <c r="D139" s="54"/>
      <c r="E139" s="55"/>
      <c r="F139" s="55"/>
      <c r="G139" s="55"/>
      <c r="H139" s="55"/>
      <c r="K139" s="57"/>
      <c r="AX139" s="159"/>
      <c r="AY139" s="100"/>
      <c r="AZ139" s="100"/>
      <c r="BA139" s="100"/>
      <c r="BB139" s="100"/>
      <c r="BC139" s="100"/>
      <c r="BD139" s="91"/>
    </row>
    <row r="140" spans="1:56" s="56" customFormat="1" ht="44.25">
      <c r="A140" s="54"/>
      <c r="B140" s="146"/>
      <c r="C140" s="152"/>
      <c r="D140" s="54"/>
      <c r="E140" s="55"/>
      <c r="F140" s="55"/>
      <c r="G140" s="55"/>
      <c r="H140" s="55"/>
      <c r="K140" s="57"/>
      <c r="AX140" s="159"/>
      <c r="AY140" s="100"/>
      <c r="AZ140" s="100"/>
      <c r="BA140" s="100"/>
      <c r="BB140" s="100"/>
      <c r="BC140" s="100"/>
      <c r="BD140" s="91"/>
    </row>
    <row r="141" spans="1:56" s="56" customFormat="1" ht="44.25">
      <c r="A141" s="54"/>
      <c r="B141" s="146"/>
      <c r="C141" s="152"/>
      <c r="D141" s="54"/>
      <c r="E141" s="55"/>
      <c r="F141" s="55"/>
      <c r="G141" s="55"/>
      <c r="H141" s="55"/>
      <c r="K141" s="57"/>
      <c r="AX141" s="159"/>
      <c r="AY141" s="100"/>
      <c r="AZ141" s="100"/>
      <c r="BA141" s="100"/>
      <c r="BB141" s="100"/>
      <c r="BC141" s="100"/>
      <c r="BD141" s="91"/>
    </row>
    <row r="142" spans="1:56" s="56" customFormat="1" ht="44.25">
      <c r="A142" s="54"/>
      <c r="B142" s="146"/>
      <c r="C142" s="152"/>
      <c r="D142" s="54"/>
      <c r="E142" s="55"/>
      <c r="F142" s="55"/>
      <c r="G142" s="55"/>
      <c r="H142" s="55"/>
      <c r="K142" s="57"/>
      <c r="AX142" s="159"/>
      <c r="AY142" s="100"/>
      <c r="AZ142" s="100"/>
      <c r="BA142" s="100"/>
      <c r="BB142" s="100"/>
      <c r="BC142" s="100"/>
      <c r="BD142" s="91"/>
    </row>
    <row r="143" spans="1:56" s="56" customFormat="1" ht="44.25">
      <c r="A143" s="54"/>
      <c r="B143" s="146"/>
      <c r="C143" s="152"/>
      <c r="D143" s="54"/>
      <c r="E143" s="55"/>
      <c r="F143" s="55"/>
      <c r="G143" s="55"/>
      <c r="H143" s="55"/>
      <c r="K143" s="57"/>
      <c r="AX143" s="159"/>
      <c r="AY143" s="100"/>
      <c r="AZ143" s="100"/>
      <c r="BA143" s="100"/>
      <c r="BB143" s="100"/>
      <c r="BC143" s="100"/>
      <c r="BD143" s="91"/>
    </row>
    <row r="144" spans="1:56" s="56" customFormat="1" ht="44.25">
      <c r="A144" s="54"/>
      <c r="B144" s="146"/>
      <c r="C144" s="152"/>
      <c r="D144" s="54"/>
      <c r="E144" s="55"/>
      <c r="F144" s="55"/>
      <c r="G144" s="55"/>
      <c r="H144" s="55"/>
      <c r="K144" s="57"/>
      <c r="AX144" s="159"/>
      <c r="AY144" s="100"/>
      <c r="AZ144" s="100"/>
      <c r="BA144" s="100"/>
      <c r="BB144" s="100"/>
      <c r="BC144" s="100"/>
      <c r="BD144" s="91"/>
    </row>
    <row r="145" spans="1:56" s="56" customFormat="1" ht="44.25">
      <c r="A145" s="54"/>
      <c r="B145" s="146"/>
      <c r="C145" s="152"/>
      <c r="D145" s="54"/>
      <c r="E145" s="55"/>
      <c r="F145" s="55"/>
      <c r="G145" s="55"/>
      <c r="H145" s="55"/>
      <c r="K145" s="57"/>
      <c r="AX145" s="159"/>
      <c r="AY145" s="100"/>
      <c r="AZ145" s="100"/>
      <c r="BA145" s="100"/>
      <c r="BB145" s="100"/>
      <c r="BC145" s="100"/>
      <c r="BD145" s="91"/>
    </row>
    <row r="146" spans="1:56" s="56" customFormat="1" ht="44.25">
      <c r="A146" s="54"/>
      <c r="B146" s="146"/>
      <c r="C146" s="152"/>
      <c r="D146" s="54"/>
      <c r="E146" s="55"/>
      <c r="F146" s="55"/>
      <c r="G146" s="55"/>
      <c r="H146" s="55"/>
      <c r="K146" s="57"/>
      <c r="AX146" s="159"/>
      <c r="AY146" s="100"/>
      <c r="AZ146" s="100"/>
      <c r="BA146" s="100"/>
      <c r="BB146" s="100"/>
      <c r="BC146" s="100"/>
      <c r="BD146" s="91"/>
    </row>
    <row r="147" spans="1:56" s="56" customFormat="1" ht="44.25">
      <c r="A147" s="54"/>
      <c r="B147" s="146"/>
      <c r="C147" s="152"/>
      <c r="D147" s="54"/>
      <c r="E147" s="55"/>
      <c r="F147" s="55"/>
      <c r="G147" s="55"/>
      <c r="H147" s="55"/>
      <c r="K147" s="57"/>
      <c r="AX147" s="159"/>
      <c r="AY147" s="100"/>
      <c r="AZ147" s="100"/>
      <c r="BA147" s="100"/>
      <c r="BB147" s="100"/>
      <c r="BC147" s="100"/>
      <c r="BD147" s="91"/>
    </row>
    <row r="148" spans="1:56" s="56" customFormat="1" ht="44.25">
      <c r="A148" s="54"/>
      <c r="B148" s="146"/>
      <c r="C148" s="152"/>
      <c r="D148" s="54"/>
      <c r="E148" s="55"/>
      <c r="F148" s="55"/>
      <c r="G148" s="55"/>
      <c r="H148" s="55"/>
      <c r="K148" s="57"/>
      <c r="AX148" s="159"/>
      <c r="AY148" s="100"/>
      <c r="AZ148" s="100"/>
      <c r="BA148" s="100"/>
      <c r="BB148" s="100"/>
      <c r="BC148" s="100"/>
      <c r="BD148" s="91"/>
    </row>
    <row r="149" spans="1:56" s="56" customFormat="1" ht="44.25">
      <c r="A149" s="54"/>
      <c r="B149" s="146"/>
      <c r="C149" s="152"/>
      <c r="D149" s="54"/>
      <c r="E149" s="55"/>
      <c r="F149" s="55"/>
      <c r="G149" s="55"/>
      <c r="H149" s="55"/>
      <c r="K149" s="57"/>
      <c r="AX149" s="159"/>
      <c r="AY149" s="100"/>
      <c r="AZ149" s="100"/>
      <c r="BA149" s="100"/>
      <c r="BB149" s="100"/>
      <c r="BC149" s="100"/>
      <c r="BD149" s="91"/>
    </row>
    <row r="150" spans="1:56" s="56" customFormat="1" ht="44.25">
      <c r="A150" s="54"/>
      <c r="B150" s="146"/>
      <c r="C150" s="152"/>
      <c r="D150" s="54"/>
      <c r="E150" s="55"/>
      <c r="F150" s="55"/>
      <c r="G150" s="55"/>
      <c r="H150" s="55"/>
      <c r="K150" s="57"/>
      <c r="AX150" s="159"/>
      <c r="AY150" s="100"/>
      <c r="AZ150" s="100"/>
      <c r="BA150" s="100"/>
      <c r="BB150" s="100"/>
      <c r="BC150" s="100"/>
      <c r="BD150" s="91"/>
    </row>
    <row r="151" spans="1:56" s="56" customFormat="1" ht="44.25">
      <c r="A151" s="54"/>
      <c r="B151" s="146"/>
      <c r="C151" s="152"/>
      <c r="D151" s="54"/>
      <c r="E151" s="55"/>
      <c r="F151" s="55"/>
      <c r="G151" s="55"/>
      <c r="H151" s="55"/>
      <c r="K151" s="57"/>
      <c r="AX151" s="159"/>
      <c r="AY151" s="100"/>
      <c r="AZ151" s="100"/>
      <c r="BA151" s="100"/>
      <c r="BB151" s="100"/>
      <c r="BC151" s="100"/>
      <c r="BD151" s="91"/>
    </row>
    <row r="152" spans="1:56" s="56" customFormat="1" ht="44.25">
      <c r="A152" s="54"/>
      <c r="B152" s="146"/>
      <c r="C152" s="152"/>
      <c r="D152" s="54"/>
      <c r="E152" s="55"/>
      <c r="F152" s="55"/>
      <c r="G152" s="55"/>
      <c r="H152" s="55"/>
      <c r="K152" s="57"/>
      <c r="AX152" s="159"/>
      <c r="AY152" s="100"/>
      <c r="AZ152" s="100"/>
      <c r="BA152" s="100"/>
      <c r="BB152" s="100"/>
      <c r="BC152" s="100"/>
      <c r="BD152" s="91"/>
    </row>
    <row r="153" spans="1:56" s="56" customFormat="1" ht="44.25">
      <c r="A153" s="54"/>
      <c r="B153" s="146"/>
      <c r="C153" s="152"/>
      <c r="D153" s="54"/>
      <c r="E153" s="55"/>
      <c r="F153" s="55"/>
      <c r="G153" s="55"/>
      <c r="H153" s="55"/>
      <c r="K153" s="57"/>
      <c r="AX153" s="159"/>
      <c r="AY153" s="100"/>
      <c r="AZ153" s="100"/>
      <c r="BA153" s="100"/>
      <c r="BB153" s="100"/>
      <c r="BC153" s="100"/>
      <c r="BD153" s="91"/>
    </row>
    <row r="154" spans="1:56" s="56" customFormat="1" ht="44.25">
      <c r="A154" s="54"/>
      <c r="B154" s="146"/>
      <c r="C154" s="152"/>
      <c r="D154" s="54"/>
      <c r="E154" s="55"/>
      <c r="F154" s="55"/>
      <c r="G154" s="55"/>
      <c r="H154" s="55"/>
      <c r="K154" s="57"/>
      <c r="AX154" s="159"/>
      <c r="AY154" s="100"/>
      <c r="AZ154" s="100"/>
      <c r="BA154" s="100"/>
      <c r="BB154" s="100"/>
      <c r="BC154" s="100"/>
      <c r="BD154" s="91"/>
    </row>
    <row r="155" spans="1:56" s="56" customFormat="1" ht="44.25">
      <c r="A155" s="54"/>
      <c r="B155" s="146"/>
      <c r="C155" s="152"/>
      <c r="D155" s="54"/>
      <c r="E155" s="55"/>
      <c r="F155" s="55"/>
      <c r="G155" s="55"/>
      <c r="H155" s="55"/>
      <c r="K155" s="57"/>
      <c r="AX155" s="159"/>
      <c r="AY155" s="100"/>
      <c r="AZ155" s="100"/>
      <c r="BA155" s="100"/>
      <c r="BB155" s="100"/>
      <c r="BC155" s="100"/>
      <c r="BD155" s="91"/>
    </row>
    <row r="156" spans="1:56" s="56" customFormat="1" ht="44.25">
      <c r="A156" s="54"/>
      <c r="B156" s="146"/>
      <c r="C156" s="152"/>
      <c r="D156" s="54"/>
      <c r="E156" s="55"/>
      <c r="F156" s="55"/>
      <c r="G156" s="55"/>
      <c r="H156" s="55"/>
      <c r="K156" s="57"/>
      <c r="AX156" s="159"/>
      <c r="AY156" s="100"/>
      <c r="AZ156" s="100"/>
      <c r="BA156" s="100"/>
      <c r="BB156" s="100"/>
      <c r="BC156" s="100"/>
      <c r="BD156" s="91"/>
    </row>
    <row r="157" spans="1:56" s="56" customFormat="1" ht="44.25">
      <c r="A157" s="54"/>
      <c r="B157" s="146"/>
      <c r="C157" s="152"/>
      <c r="D157" s="54"/>
      <c r="E157" s="55"/>
      <c r="F157" s="55"/>
      <c r="G157" s="55"/>
      <c r="H157" s="55"/>
      <c r="K157" s="57"/>
      <c r="AX157" s="159"/>
      <c r="AY157" s="100"/>
      <c r="AZ157" s="100"/>
      <c r="BA157" s="100"/>
      <c r="BB157" s="100"/>
      <c r="BC157" s="100"/>
      <c r="BD157" s="91"/>
    </row>
    <row r="158" spans="1:56" s="56" customFormat="1" ht="44.25">
      <c r="A158" s="54"/>
      <c r="B158" s="146"/>
      <c r="C158" s="152"/>
      <c r="D158" s="54"/>
      <c r="E158" s="55"/>
      <c r="F158" s="55"/>
      <c r="G158" s="55"/>
      <c r="H158" s="55"/>
      <c r="K158" s="57"/>
      <c r="AX158" s="159"/>
      <c r="AY158" s="100"/>
      <c r="AZ158" s="100"/>
      <c r="BA158" s="100"/>
      <c r="BB158" s="100"/>
      <c r="BC158" s="100"/>
      <c r="BD158" s="91"/>
    </row>
    <row r="159" spans="1:56" s="56" customFormat="1" ht="44.25">
      <c r="A159" s="54"/>
      <c r="B159" s="146"/>
      <c r="C159" s="152"/>
      <c r="D159" s="54"/>
      <c r="E159" s="55"/>
      <c r="F159" s="55"/>
      <c r="G159" s="55"/>
      <c r="H159" s="55"/>
      <c r="K159" s="57"/>
      <c r="AX159" s="159"/>
      <c r="AY159" s="100"/>
      <c r="AZ159" s="100"/>
      <c r="BA159" s="100"/>
      <c r="BB159" s="100"/>
      <c r="BC159" s="100"/>
      <c r="BD159" s="91"/>
    </row>
    <row r="160" spans="1:56" s="56" customFormat="1" ht="44.25">
      <c r="A160" s="54"/>
      <c r="B160" s="146"/>
      <c r="C160" s="152"/>
      <c r="D160" s="54"/>
      <c r="E160" s="55"/>
      <c r="F160" s="55"/>
      <c r="G160" s="55"/>
      <c r="H160" s="55"/>
      <c r="K160" s="57"/>
      <c r="AX160" s="159"/>
      <c r="AY160" s="100"/>
      <c r="AZ160" s="100"/>
      <c r="BA160" s="100"/>
      <c r="BB160" s="100"/>
      <c r="BC160" s="100"/>
      <c r="BD160" s="91"/>
    </row>
    <row r="161" spans="1:56" s="56" customFormat="1" ht="44.25">
      <c r="A161" s="54"/>
      <c r="B161" s="146"/>
      <c r="C161" s="152"/>
      <c r="D161" s="54"/>
      <c r="E161" s="55"/>
      <c r="F161" s="55"/>
      <c r="G161" s="55"/>
      <c r="H161" s="55"/>
      <c r="K161" s="57"/>
      <c r="AX161" s="159"/>
      <c r="AY161" s="100"/>
      <c r="AZ161" s="100"/>
      <c r="BA161" s="100"/>
      <c r="BB161" s="100"/>
      <c r="BC161" s="100"/>
      <c r="BD161" s="91"/>
    </row>
    <row r="162" spans="1:56" s="56" customFormat="1" ht="44.25">
      <c r="A162" s="54"/>
      <c r="B162" s="146"/>
      <c r="C162" s="152"/>
      <c r="D162" s="54"/>
      <c r="E162" s="55"/>
      <c r="F162" s="55"/>
      <c r="G162" s="55"/>
      <c r="H162" s="55"/>
      <c r="K162" s="57"/>
      <c r="AX162" s="159"/>
      <c r="AY162" s="100"/>
      <c r="AZ162" s="100"/>
      <c r="BA162" s="100"/>
      <c r="BB162" s="100"/>
      <c r="BC162" s="100"/>
      <c r="BD162" s="91"/>
    </row>
    <row r="163" spans="1:56" s="56" customFormat="1" ht="44.25">
      <c r="A163" s="54"/>
      <c r="B163" s="146"/>
      <c r="C163" s="152"/>
      <c r="D163" s="54"/>
      <c r="E163" s="55"/>
      <c r="F163" s="55"/>
      <c r="G163" s="55"/>
      <c r="H163" s="55"/>
      <c r="K163" s="57"/>
      <c r="AX163" s="159"/>
      <c r="AY163" s="100"/>
      <c r="AZ163" s="100"/>
      <c r="BA163" s="100"/>
      <c r="BB163" s="100"/>
      <c r="BC163" s="100"/>
      <c r="BD163" s="91"/>
    </row>
    <row r="164" spans="1:56" s="56" customFormat="1" ht="44.25">
      <c r="A164" s="54"/>
      <c r="B164" s="146"/>
      <c r="C164" s="152"/>
      <c r="D164" s="54"/>
      <c r="E164" s="55"/>
      <c r="F164" s="55"/>
      <c r="G164" s="55"/>
      <c r="H164" s="55"/>
      <c r="K164" s="57"/>
      <c r="AX164" s="159"/>
      <c r="AY164" s="100"/>
      <c r="AZ164" s="100"/>
      <c r="BA164" s="100"/>
      <c r="BB164" s="100"/>
      <c r="BC164" s="100"/>
      <c r="BD164" s="91"/>
    </row>
    <row r="165" spans="1:56" s="56" customFormat="1" ht="44.25">
      <c r="A165" s="54"/>
      <c r="B165" s="146"/>
      <c r="C165" s="152"/>
      <c r="D165" s="54"/>
      <c r="E165" s="55"/>
      <c r="F165" s="55"/>
      <c r="G165" s="55"/>
      <c r="H165" s="55"/>
      <c r="K165" s="57"/>
      <c r="AX165" s="159"/>
      <c r="AY165" s="100"/>
      <c r="AZ165" s="100"/>
      <c r="BA165" s="100"/>
      <c r="BB165" s="100"/>
      <c r="BC165" s="100"/>
      <c r="BD165" s="91"/>
    </row>
    <row r="166" spans="1:56" s="56" customFormat="1" ht="44.25">
      <c r="A166" s="54"/>
      <c r="B166" s="146"/>
      <c r="C166" s="152"/>
      <c r="D166" s="54"/>
      <c r="E166" s="55"/>
      <c r="F166" s="55"/>
      <c r="G166" s="55"/>
      <c r="H166" s="55"/>
      <c r="K166" s="57"/>
      <c r="AX166" s="159"/>
      <c r="AY166" s="100"/>
      <c r="AZ166" s="100"/>
      <c r="BA166" s="100"/>
      <c r="BB166" s="100"/>
      <c r="BC166" s="100"/>
      <c r="BD166" s="91"/>
    </row>
    <row r="167" spans="1:56" s="56" customFormat="1" ht="44.25">
      <c r="A167" s="54"/>
      <c r="B167" s="146"/>
      <c r="C167" s="152"/>
      <c r="D167" s="54"/>
      <c r="E167" s="55"/>
      <c r="F167" s="55"/>
      <c r="G167" s="55"/>
      <c r="H167" s="55"/>
      <c r="K167" s="57"/>
      <c r="AX167" s="159"/>
      <c r="AY167" s="100"/>
      <c r="AZ167" s="100"/>
      <c r="BA167" s="100"/>
      <c r="BB167" s="100"/>
      <c r="BC167" s="100"/>
      <c r="BD167" s="91"/>
    </row>
    <row r="168" spans="1:56" s="56" customFormat="1" ht="44.25">
      <c r="A168" s="54"/>
      <c r="B168" s="146"/>
      <c r="C168" s="152"/>
      <c r="D168" s="54"/>
      <c r="E168" s="55"/>
      <c r="F168" s="55"/>
      <c r="G168" s="55"/>
      <c r="H168" s="55"/>
      <c r="K168" s="57"/>
      <c r="AX168" s="159"/>
      <c r="AY168" s="100"/>
      <c r="AZ168" s="100"/>
      <c r="BA168" s="100"/>
      <c r="BB168" s="100"/>
      <c r="BC168" s="100"/>
      <c r="BD168" s="91"/>
    </row>
    <row r="169" spans="1:56" s="56" customFormat="1" ht="44.25">
      <c r="A169" s="54"/>
      <c r="B169" s="146"/>
      <c r="C169" s="152"/>
      <c r="D169" s="54"/>
      <c r="E169" s="55"/>
      <c r="F169" s="55"/>
      <c r="G169" s="55"/>
      <c r="H169" s="55"/>
      <c r="K169" s="57"/>
      <c r="AX169" s="159"/>
      <c r="AY169" s="100"/>
      <c r="AZ169" s="100"/>
      <c r="BA169" s="100"/>
      <c r="BB169" s="100"/>
      <c r="BC169" s="100"/>
      <c r="BD169" s="91"/>
    </row>
    <row r="170" spans="1:56" s="56" customFormat="1" ht="44.25">
      <c r="A170" s="54"/>
      <c r="B170" s="146"/>
      <c r="C170" s="152"/>
      <c r="D170" s="54"/>
      <c r="E170" s="55"/>
      <c r="F170" s="55"/>
      <c r="G170" s="55"/>
      <c r="H170" s="55"/>
      <c r="K170" s="57"/>
      <c r="AX170" s="159"/>
      <c r="AY170" s="100"/>
      <c r="AZ170" s="100"/>
      <c r="BA170" s="100"/>
      <c r="BB170" s="100"/>
      <c r="BC170" s="100"/>
      <c r="BD170" s="91"/>
    </row>
    <row r="171" spans="1:56" s="56" customFormat="1" ht="44.25">
      <c r="A171" s="54"/>
      <c r="B171" s="146"/>
      <c r="C171" s="152"/>
      <c r="D171" s="54"/>
      <c r="E171" s="55"/>
      <c r="F171" s="55"/>
      <c r="G171" s="55"/>
      <c r="H171" s="55"/>
      <c r="K171" s="57"/>
      <c r="AX171" s="159"/>
      <c r="AY171" s="100"/>
      <c r="AZ171" s="100"/>
      <c r="BA171" s="100"/>
      <c r="BB171" s="100"/>
      <c r="BC171" s="100"/>
      <c r="BD171" s="91"/>
    </row>
    <row r="172" spans="1:56" s="56" customFormat="1" ht="44.25">
      <c r="A172" s="54"/>
      <c r="B172" s="146"/>
      <c r="C172" s="152"/>
      <c r="D172" s="54"/>
      <c r="E172" s="55"/>
      <c r="F172" s="55"/>
      <c r="G172" s="55"/>
      <c r="H172" s="55"/>
      <c r="K172" s="57"/>
      <c r="AX172" s="159"/>
      <c r="AY172" s="100"/>
      <c r="AZ172" s="100"/>
      <c r="BA172" s="100"/>
      <c r="BB172" s="100"/>
      <c r="BC172" s="100"/>
      <c r="BD172" s="91"/>
    </row>
    <row r="173" spans="1:56" s="56" customFormat="1" ht="44.25">
      <c r="A173" s="54"/>
      <c r="B173" s="146"/>
      <c r="C173" s="152"/>
      <c r="D173" s="54"/>
      <c r="E173" s="55"/>
      <c r="F173" s="55"/>
      <c r="G173" s="55"/>
      <c r="H173" s="55"/>
      <c r="K173" s="57"/>
      <c r="AX173" s="159"/>
      <c r="AY173" s="100"/>
      <c r="AZ173" s="100"/>
      <c r="BA173" s="100"/>
      <c r="BB173" s="100"/>
      <c r="BC173" s="100"/>
      <c r="BD173" s="91"/>
    </row>
    <row r="174" spans="1:56" s="56" customFormat="1" ht="44.25">
      <c r="A174" s="54"/>
      <c r="B174" s="146"/>
      <c r="C174" s="152"/>
      <c r="D174" s="54"/>
      <c r="E174" s="55"/>
      <c r="F174" s="55"/>
      <c r="G174" s="55"/>
      <c r="H174" s="55"/>
      <c r="K174" s="57"/>
      <c r="AX174" s="159"/>
      <c r="AY174" s="100"/>
      <c r="AZ174" s="100"/>
      <c r="BA174" s="100"/>
      <c r="BB174" s="100"/>
      <c r="BC174" s="100"/>
      <c r="BD174" s="91"/>
    </row>
    <row r="175" spans="1:56" s="56" customFormat="1" ht="44.25">
      <c r="A175" s="54"/>
      <c r="B175" s="146"/>
      <c r="C175" s="152"/>
      <c r="D175" s="54"/>
      <c r="E175" s="55"/>
      <c r="F175" s="55"/>
      <c r="G175" s="55"/>
      <c r="H175" s="55"/>
      <c r="K175" s="57"/>
      <c r="AX175" s="159"/>
      <c r="AY175" s="100"/>
      <c r="AZ175" s="100"/>
      <c r="BA175" s="100"/>
      <c r="BB175" s="100"/>
      <c r="BC175" s="100"/>
      <c r="BD175" s="91"/>
    </row>
    <row r="176" spans="1:56" s="56" customFormat="1" ht="44.25">
      <c r="A176" s="54"/>
      <c r="B176" s="146"/>
      <c r="C176" s="152"/>
      <c r="D176" s="54"/>
      <c r="E176" s="55"/>
      <c r="F176" s="55"/>
      <c r="G176" s="55"/>
      <c r="H176" s="55"/>
      <c r="K176" s="57"/>
      <c r="AX176" s="159"/>
      <c r="AY176" s="100"/>
      <c r="AZ176" s="100"/>
      <c r="BA176" s="100"/>
      <c r="BB176" s="100"/>
      <c r="BC176" s="100"/>
      <c r="BD176" s="91"/>
    </row>
    <row r="177" spans="1:56" s="56" customFormat="1" ht="44.25">
      <c r="A177" s="54"/>
      <c r="B177" s="146"/>
      <c r="C177" s="152"/>
      <c r="D177" s="54"/>
      <c r="E177" s="55"/>
      <c r="F177" s="55"/>
      <c r="G177" s="55"/>
      <c r="H177" s="55"/>
      <c r="K177" s="57"/>
      <c r="AX177" s="159"/>
      <c r="AY177" s="100"/>
      <c r="AZ177" s="100"/>
      <c r="BA177" s="100"/>
      <c r="BB177" s="100"/>
      <c r="BC177" s="100"/>
      <c r="BD177" s="91"/>
    </row>
    <row r="178" spans="1:56" s="56" customFormat="1" ht="44.25">
      <c r="A178" s="54"/>
      <c r="B178" s="146"/>
      <c r="C178" s="152"/>
      <c r="D178" s="54"/>
      <c r="E178" s="55"/>
      <c r="F178" s="55"/>
      <c r="G178" s="55"/>
      <c r="H178" s="55"/>
      <c r="K178" s="57"/>
      <c r="AX178" s="159"/>
      <c r="AY178" s="100"/>
      <c r="AZ178" s="100"/>
      <c r="BA178" s="100"/>
      <c r="BB178" s="100"/>
      <c r="BC178" s="100"/>
      <c r="BD178" s="91"/>
    </row>
    <row r="179" spans="1:56" s="56" customFormat="1" ht="44.25">
      <c r="A179" s="54"/>
      <c r="B179" s="146"/>
      <c r="C179" s="152"/>
      <c r="D179" s="54"/>
      <c r="E179" s="55"/>
      <c r="F179" s="55"/>
      <c r="G179" s="55"/>
      <c r="H179" s="55"/>
      <c r="K179" s="57"/>
      <c r="AX179" s="159"/>
      <c r="AY179" s="100"/>
      <c r="AZ179" s="100"/>
      <c r="BA179" s="100"/>
      <c r="BB179" s="100"/>
      <c r="BC179" s="100"/>
      <c r="BD179" s="91"/>
    </row>
    <row r="180" spans="1:56" s="56" customFormat="1" ht="44.25">
      <c r="A180" s="54"/>
      <c r="B180" s="146"/>
      <c r="C180" s="152"/>
      <c r="D180" s="54"/>
      <c r="E180" s="55"/>
      <c r="F180" s="55"/>
      <c r="G180" s="55"/>
      <c r="H180" s="55"/>
      <c r="K180" s="57"/>
      <c r="AX180" s="159"/>
      <c r="AY180" s="100"/>
      <c r="AZ180" s="100"/>
      <c r="BA180" s="100"/>
      <c r="BB180" s="100"/>
      <c r="BC180" s="100"/>
      <c r="BD180" s="91"/>
    </row>
    <row r="181" spans="1:56" s="56" customFormat="1" ht="44.25">
      <c r="A181" s="54"/>
      <c r="B181" s="146"/>
      <c r="C181" s="152"/>
      <c r="D181" s="54"/>
      <c r="E181" s="55"/>
      <c r="F181" s="55"/>
      <c r="G181" s="55"/>
      <c r="H181" s="55"/>
      <c r="K181" s="57"/>
      <c r="AX181" s="159"/>
      <c r="AY181" s="100"/>
      <c r="AZ181" s="100"/>
      <c r="BA181" s="100"/>
      <c r="BB181" s="100"/>
      <c r="BC181" s="100"/>
      <c r="BD181" s="91"/>
    </row>
    <row r="182" spans="1:56" s="56" customFormat="1" ht="44.25">
      <c r="A182" s="54"/>
      <c r="B182" s="146"/>
      <c r="C182" s="152"/>
      <c r="D182" s="54"/>
      <c r="E182" s="55"/>
      <c r="F182" s="55"/>
      <c r="G182" s="55"/>
      <c r="H182" s="55"/>
      <c r="K182" s="57"/>
      <c r="AX182" s="159"/>
      <c r="AY182" s="100"/>
      <c r="AZ182" s="100"/>
      <c r="BA182" s="100"/>
      <c r="BB182" s="100"/>
      <c r="BC182" s="100"/>
      <c r="BD182" s="91"/>
    </row>
    <row r="183" spans="1:56" s="56" customFormat="1" ht="44.25">
      <c r="A183" s="54"/>
      <c r="B183" s="146"/>
      <c r="C183" s="152"/>
      <c r="D183" s="54"/>
      <c r="E183" s="55"/>
      <c r="F183" s="55"/>
      <c r="G183" s="55"/>
      <c r="H183" s="55"/>
      <c r="K183" s="57"/>
      <c r="AX183" s="159"/>
      <c r="AY183" s="100"/>
      <c r="AZ183" s="100"/>
      <c r="BA183" s="100"/>
      <c r="BB183" s="100"/>
      <c r="BC183" s="100"/>
      <c r="BD183" s="91"/>
    </row>
    <row r="184" spans="1:56" s="56" customFormat="1" ht="44.25">
      <c r="A184" s="54"/>
      <c r="B184" s="146"/>
      <c r="C184" s="152"/>
      <c r="D184" s="54"/>
      <c r="E184" s="55"/>
      <c r="F184" s="55"/>
      <c r="G184" s="55"/>
      <c r="H184" s="55"/>
      <c r="K184" s="57"/>
      <c r="AX184" s="159"/>
      <c r="AY184" s="100"/>
      <c r="AZ184" s="100"/>
      <c r="BA184" s="100"/>
      <c r="BB184" s="100"/>
      <c r="BC184" s="100"/>
      <c r="BD184" s="91"/>
    </row>
    <row r="185" spans="1:56" s="56" customFormat="1" ht="44.25">
      <c r="A185" s="54"/>
      <c r="B185" s="146"/>
      <c r="C185" s="152"/>
      <c r="D185" s="54"/>
      <c r="E185" s="55"/>
      <c r="F185" s="55"/>
      <c r="G185" s="55"/>
      <c r="H185" s="55"/>
      <c r="K185" s="57"/>
      <c r="AX185" s="159"/>
      <c r="AY185" s="100"/>
      <c r="AZ185" s="100"/>
      <c r="BA185" s="100"/>
      <c r="BB185" s="100"/>
      <c r="BC185" s="100"/>
      <c r="BD185" s="91"/>
    </row>
    <row r="186" spans="1:56" s="56" customFormat="1" ht="44.25">
      <c r="A186" s="54"/>
      <c r="B186" s="146"/>
      <c r="C186" s="152"/>
      <c r="D186" s="54"/>
      <c r="E186" s="55"/>
      <c r="F186" s="55"/>
      <c r="G186" s="55"/>
      <c r="H186" s="55"/>
      <c r="K186" s="57"/>
      <c r="AX186" s="159"/>
      <c r="AY186" s="100"/>
      <c r="AZ186" s="100"/>
      <c r="BA186" s="100"/>
      <c r="BB186" s="100"/>
      <c r="BC186" s="100"/>
      <c r="BD186" s="91"/>
    </row>
    <row r="187" spans="1:56" s="56" customFormat="1" ht="44.25">
      <c r="A187" s="54"/>
      <c r="B187" s="146"/>
      <c r="C187" s="152"/>
      <c r="D187" s="54"/>
      <c r="E187" s="55"/>
      <c r="F187" s="55"/>
      <c r="G187" s="55"/>
      <c r="H187" s="55"/>
      <c r="K187" s="57"/>
      <c r="AX187" s="159"/>
      <c r="AY187" s="100"/>
      <c r="AZ187" s="100"/>
      <c r="BA187" s="100"/>
      <c r="BB187" s="100"/>
      <c r="BC187" s="100"/>
      <c r="BD187" s="91"/>
    </row>
    <row r="188" spans="1:56" s="56" customFormat="1" ht="44.25">
      <c r="A188" s="54"/>
      <c r="B188" s="146"/>
      <c r="C188" s="152"/>
      <c r="D188" s="54"/>
      <c r="E188" s="55"/>
      <c r="F188" s="55"/>
      <c r="G188" s="55"/>
      <c r="H188" s="55"/>
      <c r="K188" s="57"/>
      <c r="AX188" s="159"/>
      <c r="AY188" s="100"/>
      <c r="AZ188" s="100"/>
      <c r="BA188" s="100"/>
      <c r="BB188" s="100"/>
      <c r="BC188" s="100"/>
      <c r="BD188" s="91"/>
    </row>
    <row r="189" spans="1:56" s="56" customFormat="1" ht="44.25">
      <c r="A189" s="54"/>
      <c r="B189" s="146"/>
      <c r="C189" s="152"/>
      <c r="D189" s="54"/>
      <c r="E189" s="55"/>
      <c r="F189" s="55"/>
      <c r="G189" s="55"/>
      <c r="H189" s="55"/>
      <c r="K189" s="57"/>
      <c r="AX189" s="159"/>
      <c r="AY189" s="100"/>
      <c r="AZ189" s="100"/>
      <c r="BA189" s="100"/>
      <c r="BB189" s="100"/>
      <c r="BC189" s="100"/>
      <c r="BD189" s="91"/>
    </row>
    <row r="190" spans="1:56" s="56" customFormat="1" ht="44.25">
      <c r="A190" s="54"/>
      <c r="B190" s="146"/>
      <c r="C190" s="152"/>
      <c r="D190" s="54"/>
      <c r="E190" s="55"/>
      <c r="F190" s="55"/>
      <c r="G190" s="55"/>
      <c r="H190" s="55"/>
      <c r="K190" s="57"/>
      <c r="AX190" s="159"/>
      <c r="AY190" s="100"/>
      <c r="AZ190" s="100"/>
      <c r="BA190" s="100"/>
      <c r="BB190" s="100"/>
      <c r="BC190" s="100"/>
      <c r="BD190" s="91"/>
    </row>
    <row r="191" spans="1:56" s="56" customFormat="1" ht="44.25">
      <c r="A191" s="54"/>
      <c r="B191" s="146"/>
      <c r="C191" s="152"/>
      <c r="D191" s="54"/>
      <c r="E191" s="55"/>
      <c r="F191" s="55"/>
      <c r="G191" s="55"/>
      <c r="H191" s="55"/>
      <c r="K191" s="57"/>
      <c r="AX191" s="159"/>
      <c r="AY191" s="100"/>
      <c r="AZ191" s="100"/>
      <c r="BA191" s="100"/>
      <c r="BB191" s="100"/>
      <c r="BC191" s="100"/>
      <c r="BD191" s="91"/>
    </row>
    <row r="192" spans="1:56" s="56" customFormat="1" ht="44.25">
      <c r="A192" s="54"/>
      <c r="B192" s="146"/>
      <c r="C192" s="152"/>
      <c r="D192" s="54"/>
      <c r="E192" s="55"/>
      <c r="F192" s="55"/>
      <c r="G192" s="55"/>
      <c r="H192" s="55"/>
      <c r="K192" s="57"/>
      <c r="AX192" s="159"/>
      <c r="AY192" s="100"/>
      <c r="AZ192" s="100"/>
      <c r="BA192" s="100"/>
      <c r="BB192" s="100"/>
      <c r="BC192" s="100"/>
      <c r="BD192" s="91"/>
    </row>
    <row r="193" spans="1:56" s="56" customFormat="1" ht="44.25">
      <c r="A193" s="54"/>
      <c r="B193" s="146"/>
      <c r="C193" s="152"/>
      <c r="D193" s="54"/>
      <c r="E193" s="55"/>
      <c r="F193" s="55"/>
      <c r="G193" s="55"/>
      <c r="H193" s="55"/>
      <c r="K193" s="57"/>
      <c r="AX193" s="159"/>
      <c r="AY193" s="100"/>
      <c r="AZ193" s="100"/>
      <c r="BA193" s="100"/>
      <c r="BB193" s="100"/>
      <c r="BC193" s="100"/>
      <c r="BD193" s="91"/>
    </row>
    <row r="194" spans="1:56" s="56" customFormat="1" ht="44.25">
      <c r="A194" s="54"/>
      <c r="B194" s="146"/>
      <c r="C194" s="152"/>
      <c r="D194" s="54"/>
      <c r="E194" s="55"/>
      <c r="F194" s="55"/>
      <c r="G194" s="55"/>
      <c r="H194" s="55"/>
      <c r="K194" s="57"/>
      <c r="AX194" s="159"/>
      <c r="AY194" s="100"/>
      <c r="AZ194" s="100"/>
      <c r="BA194" s="100"/>
      <c r="BB194" s="100"/>
      <c r="BC194" s="100"/>
      <c r="BD194" s="91"/>
    </row>
    <row r="195" spans="1:56" s="56" customFormat="1" ht="44.25">
      <c r="A195" s="54"/>
      <c r="B195" s="146"/>
      <c r="C195" s="152"/>
      <c r="D195" s="54"/>
      <c r="E195" s="55"/>
      <c r="F195" s="55"/>
      <c r="G195" s="55"/>
      <c r="H195" s="55"/>
      <c r="K195" s="57"/>
      <c r="AX195" s="159"/>
      <c r="AY195" s="100"/>
      <c r="AZ195" s="100"/>
      <c r="BA195" s="100"/>
      <c r="BB195" s="100"/>
      <c r="BC195" s="100"/>
      <c r="BD195" s="91"/>
    </row>
    <row r="196" spans="1:56" s="56" customFormat="1" ht="44.25">
      <c r="A196" s="54"/>
      <c r="B196" s="146"/>
      <c r="C196" s="152"/>
      <c r="D196" s="54"/>
      <c r="E196" s="55"/>
      <c r="F196" s="55"/>
      <c r="G196" s="55"/>
      <c r="H196" s="55"/>
      <c r="K196" s="57"/>
      <c r="AX196" s="159"/>
      <c r="AY196" s="100"/>
      <c r="AZ196" s="100"/>
      <c r="BA196" s="100"/>
      <c r="BB196" s="100"/>
      <c r="BC196" s="100"/>
      <c r="BD196" s="91"/>
    </row>
    <row r="197" spans="1:56" s="56" customFormat="1" ht="44.25">
      <c r="A197" s="54"/>
      <c r="B197" s="146"/>
      <c r="C197" s="152"/>
      <c r="D197" s="54"/>
      <c r="E197" s="55"/>
      <c r="F197" s="55"/>
      <c r="G197" s="55"/>
      <c r="H197" s="55"/>
      <c r="K197" s="57"/>
      <c r="AX197" s="159"/>
      <c r="AY197" s="100"/>
      <c r="AZ197" s="100"/>
      <c r="BA197" s="100"/>
      <c r="BB197" s="100"/>
      <c r="BC197" s="100"/>
      <c r="BD197" s="91"/>
    </row>
    <row r="198" spans="1:56" s="56" customFormat="1" ht="44.25">
      <c r="A198" s="54"/>
      <c r="B198" s="146"/>
      <c r="C198" s="152"/>
      <c r="D198" s="54"/>
      <c r="E198" s="55"/>
      <c r="F198" s="55"/>
      <c r="G198" s="55"/>
      <c r="H198" s="55"/>
      <c r="K198" s="57"/>
      <c r="AX198" s="159"/>
      <c r="AY198" s="100"/>
      <c r="AZ198" s="100"/>
      <c r="BA198" s="100"/>
      <c r="BB198" s="100"/>
      <c r="BC198" s="100"/>
      <c r="BD198" s="91"/>
    </row>
    <row r="199" spans="1:56" s="56" customFormat="1" ht="44.25">
      <c r="A199" s="54"/>
      <c r="B199" s="146"/>
      <c r="C199" s="152"/>
      <c r="D199" s="54"/>
      <c r="E199" s="55"/>
      <c r="F199" s="55"/>
      <c r="G199" s="55"/>
      <c r="H199" s="55"/>
      <c r="K199" s="57"/>
      <c r="AX199" s="159"/>
      <c r="AY199" s="100"/>
      <c r="AZ199" s="100"/>
      <c r="BA199" s="100"/>
      <c r="BB199" s="100"/>
      <c r="BC199" s="100"/>
      <c r="BD199" s="91"/>
    </row>
    <row r="200" spans="1:56" s="56" customFormat="1" ht="44.25">
      <c r="A200" s="54"/>
      <c r="B200" s="146"/>
      <c r="C200" s="152"/>
      <c r="D200" s="54"/>
      <c r="E200" s="55"/>
      <c r="F200" s="55"/>
      <c r="G200" s="55"/>
      <c r="H200" s="55"/>
      <c r="K200" s="57"/>
      <c r="AX200" s="159"/>
      <c r="AY200" s="100"/>
      <c r="AZ200" s="100"/>
      <c r="BA200" s="100"/>
      <c r="BB200" s="100"/>
      <c r="BC200" s="100"/>
      <c r="BD200" s="91"/>
    </row>
    <row r="201" spans="1:56" s="56" customFormat="1" ht="44.25">
      <c r="A201" s="54"/>
      <c r="B201" s="146"/>
      <c r="C201" s="152"/>
      <c r="D201" s="54"/>
      <c r="E201" s="55"/>
      <c r="F201" s="55"/>
      <c r="G201" s="55"/>
      <c r="H201" s="55"/>
      <c r="K201" s="57"/>
      <c r="AX201" s="159"/>
      <c r="AY201" s="100"/>
      <c r="AZ201" s="100"/>
      <c r="BA201" s="100"/>
      <c r="BB201" s="100"/>
      <c r="BC201" s="100"/>
      <c r="BD201" s="91"/>
    </row>
    <row r="202" spans="1:56" s="56" customFormat="1" ht="44.25">
      <c r="A202" s="54"/>
      <c r="B202" s="146"/>
      <c r="C202" s="152"/>
      <c r="D202" s="54"/>
      <c r="E202" s="55"/>
      <c r="F202" s="55"/>
      <c r="G202" s="55"/>
      <c r="H202" s="55"/>
      <c r="K202" s="57"/>
      <c r="AX202" s="159"/>
      <c r="AY202" s="100"/>
      <c r="AZ202" s="100"/>
      <c r="BA202" s="100"/>
      <c r="BB202" s="100"/>
      <c r="BC202" s="100"/>
      <c r="BD202" s="91"/>
    </row>
    <row r="203" spans="1:56" s="56" customFormat="1" ht="44.25">
      <c r="A203" s="54"/>
      <c r="B203" s="146"/>
      <c r="C203" s="152"/>
      <c r="D203" s="54"/>
      <c r="E203" s="55"/>
      <c r="F203" s="55"/>
      <c r="G203" s="55"/>
      <c r="H203" s="55"/>
      <c r="K203" s="57"/>
      <c r="AX203" s="159"/>
      <c r="AY203" s="100"/>
      <c r="AZ203" s="100"/>
      <c r="BA203" s="100"/>
      <c r="BB203" s="100"/>
      <c r="BC203" s="100"/>
      <c r="BD203" s="91"/>
    </row>
    <row r="204" spans="1:56" s="56" customFormat="1" ht="44.25">
      <c r="A204" s="54"/>
      <c r="B204" s="146"/>
      <c r="C204" s="152"/>
      <c r="D204" s="54"/>
      <c r="E204" s="55"/>
      <c r="F204" s="55"/>
      <c r="G204" s="55"/>
      <c r="H204" s="55"/>
      <c r="K204" s="57"/>
      <c r="AX204" s="159"/>
      <c r="AY204" s="100"/>
      <c r="AZ204" s="100"/>
      <c r="BA204" s="100"/>
      <c r="BB204" s="100"/>
      <c r="BC204" s="100"/>
      <c r="BD204" s="91"/>
    </row>
    <row r="205" spans="1:56" s="56" customFormat="1" ht="44.25">
      <c r="A205" s="54"/>
      <c r="B205" s="146"/>
      <c r="C205" s="152"/>
      <c r="D205" s="54"/>
      <c r="E205" s="55"/>
      <c r="F205" s="55"/>
      <c r="G205" s="55"/>
      <c r="H205" s="55"/>
      <c r="K205" s="57"/>
      <c r="AX205" s="159"/>
      <c r="AY205" s="100"/>
      <c r="AZ205" s="100"/>
      <c r="BA205" s="100"/>
      <c r="BB205" s="100"/>
      <c r="BC205" s="100"/>
      <c r="BD205" s="91"/>
    </row>
    <row r="206" spans="1:56" s="56" customFormat="1" ht="44.25">
      <c r="A206" s="54"/>
      <c r="B206" s="146"/>
      <c r="C206" s="152"/>
      <c r="D206" s="54"/>
      <c r="E206" s="55"/>
      <c r="F206" s="55"/>
      <c r="G206" s="55"/>
      <c r="H206" s="55"/>
      <c r="K206" s="57"/>
      <c r="AX206" s="159"/>
      <c r="AY206" s="100"/>
      <c r="AZ206" s="100"/>
      <c r="BA206" s="100"/>
      <c r="BB206" s="100"/>
      <c r="BC206" s="100"/>
      <c r="BD206" s="91"/>
    </row>
    <row r="207" spans="1:56" s="56" customFormat="1" ht="44.25">
      <c r="A207" s="54"/>
      <c r="B207" s="146"/>
      <c r="C207" s="152"/>
      <c r="D207" s="54"/>
      <c r="E207" s="55"/>
      <c r="F207" s="55"/>
      <c r="G207" s="55"/>
      <c r="H207" s="55"/>
      <c r="K207" s="57"/>
      <c r="AX207" s="159"/>
      <c r="AY207" s="100"/>
      <c r="AZ207" s="100"/>
      <c r="BA207" s="100"/>
      <c r="BB207" s="100"/>
      <c r="BC207" s="100"/>
      <c r="BD207" s="91"/>
    </row>
    <row r="208" spans="1:56" s="56" customFormat="1" ht="44.25">
      <c r="A208" s="54"/>
      <c r="B208" s="146"/>
      <c r="C208" s="152"/>
      <c r="D208" s="54"/>
      <c r="E208" s="55"/>
      <c r="F208" s="55"/>
      <c r="G208" s="55"/>
      <c r="H208" s="55"/>
      <c r="K208" s="57"/>
      <c r="AX208" s="159"/>
      <c r="AY208" s="100"/>
      <c r="AZ208" s="100"/>
      <c r="BA208" s="100"/>
      <c r="BB208" s="100"/>
      <c r="BC208" s="100"/>
      <c r="BD208" s="91"/>
    </row>
    <row r="209" spans="1:56" s="56" customFormat="1" ht="44.25">
      <c r="A209" s="54"/>
      <c r="B209" s="146"/>
      <c r="C209" s="152"/>
      <c r="D209" s="54"/>
      <c r="E209" s="55"/>
      <c r="F209" s="55"/>
      <c r="G209" s="55"/>
      <c r="H209" s="55"/>
      <c r="K209" s="57"/>
      <c r="AX209" s="159"/>
      <c r="AY209" s="100"/>
      <c r="AZ209" s="100"/>
      <c r="BA209" s="100"/>
      <c r="BB209" s="100"/>
      <c r="BC209" s="100"/>
      <c r="BD209" s="91"/>
    </row>
    <row r="210" spans="1:56" s="56" customFormat="1" ht="44.25">
      <c r="A210" s="54"/>
      <c r="B210" s="146"/>
      <c r="C210" s="152"/>
      <c r="D210" s="54"/>
      <c r="E210" s="55"/>
      <c r="F210" s="55"/>
      <c r="G210" s="55"/>
      <c r="H210" s="55"/>
      <c r="K210" s="57"/>
      <c r="AX210" s="159"/>
      <c r="AY210" s="100"/>
      <c r="AZ210" s="100"/>
      <c r="BA210" s="100"/>
      <c r="BB210" s="100"/>
      <c r="BC210" s="100"/>
      <c r="BD210" s="91"/>
    </row>
    <row r="211" spans="1:56" s="56" customFormat="1" ht="44.25">
      <c r="A211" s="54"/>
      <c r="B211" s="146"/>
      <c r="C211" s="152"/>
      <c r="D211" s="54"/>
      <c r="E211" s="55"/>
      <c r="F211" s="55"/>
      <c r="G211" s="55"/>
      <c r="H211" s="55"/>
      <c r="K211" s="57"/>
      <c r="AX211" s="159"/>
      <c r="AY211" s="100"/>
      <c r="AZ211" s="100"/>
      <c r="BA211" s="100"/>
      <c r="BB211" s="100"/>
      <c r="BC211" s="100"/>
      <c r="BD211" s="91"/>
    </row>
    <row r="212" spans="1:56" s="56" customFormat="1" ht="44.25">
      <c r="A212" s="54"/>
      <c r="B212" s="146"/>
      <c r="C212" s="152"/>
      <c r="D212" s="54"/>
      <c r="E212" s="55"/>
      <c r="F212" s="55"/>
      <c r="G212" s="55"/>
      <c r="H212" s="55"/>
      <c r="K212" s="57"/>
      <c r="AX212" s="159"/>
      <c r="AY212" s="100"/>
      <c r="AZ212" s="100"/>
      <c r="BA212" s="100"/>
      <c r="BB212" s="100"/>
      <c r="BC212" s="100"/>
      <c r="BD212" s="91"/>
    </row>
    <row r="213" spans="1:56" s="56" customFormat="1" ht="44.25">
      <c r="A213" s="54"/>
      <c r="B213" s="146"/>
      <c r="C213" s="152"/>
      <c r="D213" s="54"/>
      <c r="E213" s="55"/>
      <c r="F213" s="55"/>
      <c r="G213" s="55"/>
      <c r="H213" s="55"/>
      <c r="K213" s="57"/>
      <c r="AX213" s="159"/>
      <c r="AY213" s="100"/>
      <c r="AZ213" s="100"/>
      <c r="BA213" s="100"/>
      <c r="BB213" s="100"/>
      <c r="BC213" s="100"/>
      <c r="BD213" s="91"/>
    </row>
    <row r="214" spans="1:56" s="56" customFormat="1" ht="44.25">
      <c r="A214" s="54"/>
      <c r="B214" s="146"/>
      <c r="C214" s="152"/>
      <c r="D214" s="54"/>
      <c r="E214" s="55"/>
      <c r="F214" s="55"/>
      <c r="G214" s="55"/>
      <c r="H214" s="55"/>
      <c r="K214" s="57"/>
      <c r="AX214" s="159"/>
      <c r="AY214" s="100"/>
      <c r="AZ214" s="100"/>
      <c r="BA214" s="100"/>
      <c r="BB214" s="100"/>
      <c r="BC214" s="100"/>
      <c r="BD214" s="91"/>
    </row>
    <row r="215" spans="1:56" s="56" customFormat="1" ht="44.25">
      <c r="A215" s="54"/>
      <c r="B215" s="146"/>
      <c r="C215" s="152"/>
      <c r="D215" s="54"/>
      <c r="E215" s="55"/>
      <c r="F215" s="55"/>
      <c r="G215" s="55"/>
      <c r="H215" s="55"/>
      <c r="K215" s="57"/>
      <c r="AX215" s="159"/>
      <c r="AY215" s="100"/>
      <c r="AZ215" s="100"/>
      <c r="BA215" s="100"/>
      <c r="BB215" s="100"/>
      <c r="BC215" s="100"/>
      <c r="BD215" s="91"/>
    </row>
    <row r="216" spans="1:56" s="56" customFormat="1" ht="44.25">
      <c r="A216" s="54"/>
      <c r="B216" s="146"/>
      <c r="C216" s="152"/>
      <c r="D216" s="54"/>
      <c r="E216" s="55"/>
      <c r="F216" s="55"/>
      <c r="G216" s="55"/>
      <c r="H216" s="55"/>
      <c r="K216" s="57"/>
      <c r="AX216" s="159"/>
      <c r="AY216" s="100"/>
      <c r="AZ216" s="100"/>
      <c r="BA216" s="100"/>
      <c r="BB216" s="100"/>
      <c r="BC216" s="100"/>
      <c r="BD216" s="91"/>
    </row>
    <row r="217" spans="1:56" s="56" customFormat="1" ht="44.25">
      <c r="A217" s="54"/>
      <c r="B217" s="146"/>
      <c r="C217" s="152"/>
      <c r="D217" s="54"/>
      <c r="E217" s="55"/>
      <c r="F217" s="55"/>
      <c r="G217" s="55"/>
      <c r="H217" s="55"/>
      <c r="K217" s="57"/>
      <c r="AX217" s="159"/>
      <c r="AY217" s="100"/>
      <c r="AZ217" s="100"/>
      <c r="BA217" s="100"/>
      <c r="BB217" s="100"/>
      <c r="BC217" s="100"/>
      <c r="BD217" s="91"/>
    </row>
    <row r="218" spans="1:56" s="56" customFormat="1" ht="44.25">
      <c r="A218" s="54"/>
      <c r="B218" s="146"/>
      <c r="C218" s="152"/>
      <c r="D218" s="54"/>
      <c r="E218" s="55"/>
      <c r="F218" s="55"/>
      <c r="G218" s="55"/>
      <c r="H218" s="55"/>
      <c r="K218" s="57"/>
      <c r="AX218" s="159"/>
      <c r="AY218" s="100"/>
      <c r="AZ218" s="100"/>
      <c r="BA218" s="100"/>
      <c r="BB218" s="100"/>
      <c r="BC218" s="100"/>
      <c r="BD218" s="91"/>
    </row>
    <row r="219" spans="1:56" s="56" customFormat="1" ht="44.25">
      <c r="A219" s="54"/>
      <c r="B219" s="146"/>
      <c r="C219" s="152"/>
      <c r="D219" s="54"/>
      <c r="E219" s="55"/>
      <c r="F219" s="55"/>
      <c r="G219" s="55"/>
      <c r="H219" s="55"/>
      <c r="K219" s="57"/>
      <c r="AX219" s="159"/>
      <c r="AY219" s="100"/>
      <c r="AZ219" s="100"/>
      <c r="BA219" s="100"/>
      <c r="BB219" s="100"/>
      <c r="BC219" s="100"/>
      <c r="BD219" s="91"/>
    </row>
    <row r="220" spans="1:56" s="56" customFormat="1" ht="44.25">
      <c r="A220" s="54"/>
      <c r="B220" s="146"/>
      <c r="C220" s="152"/>
      <c r="D220" s="54"/>
      <c r="E220" s="55"/>
      <c r="F220" s="55"/>
      <c r="G220" s="55"/>
      <c r="H220" s="55"/>
      <c r="K220" s="57"/>
      <c r="AX220" s="159"/>
      <c r="AY220" s="100"/>
      <c r="AZ220" s="100"/>
      <c r="BA220" s="100"/>
      <c r="BB220" s="100"/>
      <c r="BC220" s="100"/>
      <c r="BD220" s="91"/>
    </row>
    <row r="221" spans="1:56" s="56" customFormat="1" ht="44.25">
      <c r="A221" s="54"/>
      <c r="B221" s="146"/>
      <c r="C221" s="152"/>
      <c r="D221" s="54"/>
      <c r="E221" s="55"/>
      <c r="F221" s="55"/>
      <c r="G221" s="55"/>
      <c r="H221" s="55"/>
      <c r="K221" s="57"/>
      <c r="AX221" s="159"/>
      <c r="AY221" s="100"/>
      <c r="AZ221" s="100"/>
      <c r="BA221" s="100"/>
      <c r="BB221" s="100"/>
      <c r="BC221" s="100"/>
      <c r="BD221" s="91"/>
    </row>
    <row r="222" spans="1:56" s="56" customFormat="1" ht="44.25">
      <c r="A222" s="54"/>
      <c r="B222" s="146"/>
      <c r="C222" s="152"/>
      <c r="D222" s="54"/>
      <c r="E222" s="55"/>
      <c r="F222" s="55"/>
      <c r="G222" s="55"/>
      <c r="H222" s="55"/>
      <c r="K222" s="57"/>
      <c r="AX222" s="159"/>
      <c r="AY222" s="100"/>
      <c r="AZ222" s="100"/>
      <c r="BA222" s="100"/>
      <c r="BB222" s="100"/>
      <c r="BC222" s="100"/>
      <c r="BD222" s="91"/>
    </row>
    <row r="223" spans="1:56" s="56" customFormat="1" ht="44.25">
      <c r="A223" s="54"/>
      <c r="B223" s="146"/>
      <c r="C223" s="152"/>
      <c r="D223" s="54"/>
      <c r="E223" s="55"/>
      <c r="F223" s="55"/>
      <c r="G223" s="55"/>
      <c r="H223" s="55"/>
      <c r="K223" s="57"/>
      <c r="AX223" s="159"/>
      <c r="AY223" s="100"/>
      <c r="AZ223" s="100"/>
      <c r="BA223" s="100"/>
      <c r="BB223" s="100"/>
      <c r="BC223" s="100"/>
      <c r="BD223" s="91"/>
    </row>
    <row r="224" spans="1:56" s="56" customFormat="1" ht="44.25">
      <c r="A224" s="54"/>
      <c r="B224" s="146"/>
      <c r="C224" s="152"/>
      <c r="D224" s="54"/>
      <c r="E224" s="55"/>
      <c r="F224" s="55"/>
      <c r="G224" s="55"/>
      <c r="H224" s="55"/>
      <c r="K224" s="57"/>
      <c r="AX224" s="159"/>
      <c r="AY224" s="100"/>
      <c r="AZ224" s="100"/>
      <c r="BA224" s="100"/>
      <c r="BB224" s="100"/>
      <c r="BC224" s="100"/>
      <c r="BD224" s="91"/>
    </row>
    <row r="225" spans="1:56" s="56" customFormat="1" ht="44.25">
      <c r="A225" s="54"/>
      <c r="B225" s="146"/>
      <c r="C225" s="152"/>
      <c r="D225" s="54"/>
      <c r="E225" s="55"/>
      <c r="F225" s="55"/>
      <c r="G225" s="55"/>
      <c r="H225" s="55"/>
      <c r="K225" s="57"/>
      <c r="AX225" s="159"/>
      <c r="AY225" s="100"/>
      <c r="AZ225" s="100"/>
      <c r="BA225" s="100"/>
      <c r="BB225" s="100"/>
      <c r="BC225" s="100"/>
      <c r="BD225" s="91"/>
    </row>
    <row r="226" spans="1:56" s="56" customFormat="1" ht="44.25">
      <c r="A226" s="54"/>
      <c r="B226" s="146"/>
      <c r="C226" s="152"/>
      <c r="D226" s="54"/>
      <c r="E226" s="55"/>
      <c r="F226" s="55"/>
      <c r="G226" s="55"/>
      <c r="H226" s="55"/>
      <c r="K226" s="57"/>
      <c r="AX226" s="159"/>
      <c r="AY226" s="100"/>
      <c r="AZ226" s="100"/>
      <c r="BA226" s="100"/>
      <c r="BB226" s="100"/>
      <c r="BC226" s="100"/>
      <c r="BD226" s="91"/>
    </row>
    <row r="227" spans="1:56" s="56" customFormat="1" ht="44.25">
      <c r="A227" s="54"/>
      <c r="B227" s="146"/>
      <c r="C227" s="152"/>
      <c r="D227" s="54"/>
      <c r="E227" s="55"/>
      <c r="F227" s="55"/>
      <c r="G227" s="55"/>
      <c r="H227" s="55"/>
      <c r="K227" s="57"/>
      <c r="AX227" s="159"/>
      <c r="AY227" s="100"/>
      <c r="AZ227" s="100"/>
      <c r="BA227" s="100"/>
      <c r="BB227" s="100"/>
      <c r="BC227" s="100"/>
      <c r="BD227" s="91"/>
    </row>
    <row r="228" spans="1:56" s="56" customFormat="1" ht="44.25">
      <c r="A228" s="54"/>
      <c r="B228" s="146"/>
      <c r="C228" s="152"/>
      <c r="D228" s="54"/>
      <c r="E228" s="55"/>
      <c r="F228" s="55"/>
      <c r="G228" s="55"/>
      <c r="H228" s="55"/>
      <c r="K228" s="57"/>
      <c r="AX228" s="159"/>
      <c r="AY228" s="100"/>
      <c r="AZ228" s="100"/>
      <c r="BA228" s="100"/>
      <c r="BB228" s="100"/>
      <c r="BC228" s="100"/>
      <c r="BD228" s="91"/>
    </row>
    <row r="229" spans="1:56" s="56" customFormat="1" ht="44.25">
      <c r="A229" s="54"/>
      <c r="B229" s="146"/>
      <c r="C229" s="152"/>
      <c r="D229" s="54"/>
      <c r="E229" s="55"/>
      <c r="F229" s="55"/>
      <c r="G229" s="55"/>
      <c r="H229" s="55"/>
      <c r="K229" s="57"/>
      <c r="AX229" s="159"/>
      <c r="AY229" s="100"/>
      <c r="AZ229" s="100"/>
      <c r="BA229" s="100"/>
      <c r="BB229" s="100"/>
      <c r="BC229" s="100"/>
      <c r="BD229" s="91"/>
    </row>
    <row r="230" spans="1:56" s="56" customFormat="1" ht="44.25">
      <c r="A230" s="54"/>
      <c r="B230" s="146"/>
      <c r="C230" s="152"/>
      <c r="D230" s="54"/>
      <c r="E230" s="55"/>
      <c r="F230" s="55"/>
      <c r="G230" s="55"/>
      <c r="H230" s="55"/>
      <c r="K230" s="57"/>
      <c r="AX230" s="159"/>
      <c r="AY230" s="100"/>
      <c r="AZ230" s="100"/>
      <c r="BA230" s="100"/>
      <c r="BB230" s="100"/>
      <c r="BC230" s="100"/>
      <c r="BD230" s="91"/>
    </row>
    <row r="231" spans="1:56" s="56" customFormat="1" ht="44.25">
      <c r="A231" s="54"/>
      <c r="B231" s="146"/>
      <c r="C231" s="152"/>
      <c r="D231" s="54"/>
      <c r="E231" s="55"/>
      <c r="F231" s="55"/>
      <c r="G231" s="55"/>
      <c r="H231" s="55"/>
      <c r="K231" s="57"/>
      <c r="AX231" s="159"/>
      <c r="AY231" s="100"/>
      <c r="AZ231" s="100"/>
      <c r="BA231" s="100"/>
      <c r="BB231" s="100"/>
      <c r="BC231" s="100"/>
      <c r="BD231" s="91"/>
    </row>
    <row r="232" spans="1:56" s="56" customFormat="1" ht="44.25">
      <c r="A232" s="54"/>
      <c r="B232" s="146"/>
      <c r="C232" s="152"/>
      <c r="D232" s="54"/>
      <c r="E232" s="55"/>
      <c r="F232" s="55"/>
      <c r="G232" s="55"/>
      <c r="H232" s="55"/>
      <c r="K232" s="57"/>
      <c r="AX232" s="159"/>
      <c r="AY232" s="100"/>
      <c r="AZ232" s="100"/>
      <c r="BA232" s="100"/>
      <c r="BB232" s="100"/>
      <c r="BC232" s="100"/>
      <c r="BD232" s="91"/>
    </row>
    <row r="233" spans="1:56" s="56" customFormat="1" ht="44.25">
      <c r="A233" s="54"/>
      <c r="B233" s="146"/>
      <c r="C233" s="152"/>
      <c r="D233" s="54"/>
      <c r="E233" s="55"/>
      <c r="F233" s="55"/>
      <c r="G233" s="55"/>
      <c r="H233" s="55"/>
      <c r="K233" s="57"/>
      <c r="AX233" s="159"/>
      <c r="AY233" s="100"/>
      <c r="AZ233" s="100"/>
      <c r="BA233" s="100"/>
      <c r="BB233" s="100"/>
      <c r="BC233" s="100"/>
      <c r="BD233" s="91"/>
    </row>
    <row r="234" spans="1:56" s="56" customFormat="1" ht="44.25">
      <c r="A234" s="54"/>
      <c r="B234" s="146"/>
      <c r="C234" s="152"/>
      <c r="D234" s="54"/>
      <c r="E234" s="55"/>
      <c r="F234" s="55"/>
      <c r="G234" s="55"/>
      <c r="H234" s="55"/>
      <c r="K234" s="57"/>
      <c r="AX234" s="159"/>
      <c r="AY234" s="100"/>
      <c r="AZ234" s="100"/>
      <c r="BA234" s="100"/>
      <c r="BB234" s="100"/>
      <c r="BC234" s="100"/>
      <c r="BD234" s="91"/>
    </row>
    <row r="235" spans="1:56" s="56" customFormat="1" ht="44.25">
      <c r="A235" s="54"/>
      <c r="B235" s="146"/>
      <c r="C235" s="152"/>
      <c r="D235" s="54"/>
      <c r="E235" s="55"/>
      <c r="F235" s="55"/>
      <c r="G235" s="55"/>
      <c r="H235" s="55"/>
      <c r="K235" s="57"/>
      <c r="AX235" s="159"/>
      <c r="AY235" s="100"/>
      <c r="AZ235" s="100"/>
      <c r="BA235" s="100"/>
      <c r="BB235" s="100"/>
      <c r="BC235" s="100"/>
      <c r="BD235" s="91"/>
    </row>
    <row r="236" spans="1:56" s="56" customFormat="1" ht="44.25">
      <c r="A236" s="54"/>
      <c r="B236" s="146"/>
      <c r="C236" s="152"/>
      <c r="D236" s="54"/>
      <c r="E236" s="55"/>
      <c r="F236" s="55"/>
      <c r="G236" s="55"/>
      <c r="H236" s="55"/>
      <c r="K236" s="57"/>
      <c r="AX236" s="159"/>
      <c r="AY236" s="100"/>
      <c r="AZ236" s="100"/>
      <c r="BA236" s="100"/>
      <c r="BB236" s="100"/>
      <c r="BC236" s="100"/>
      <c r="BD236" s="91"/>
    </row>
    <row r="237" spans="1:56" s="56" customFormat="1" ht="44.25">
      <c r="A237" s="54"/>
      <c r="B237" s="146"/>
      <c r="C237" s="152"/>
      <c r="D237" s="54"/>
      <c r="E237" s="55"/>
      <c r="F237" s="55"/>
      <c r="G237" s="55"/>
      <c r="H237" s="55"/>
      <c r="K237" s="57"/>
      <c r="AX237" s="159"/>
      <c r="AY237" s="100"/>
      <c r="AZ237" s="100"/>
      <c r="BA237" s="100"/>
      <c r="BB237" s="100"/>
      <c r="BC237" s="100"/>
      <c r="BD237" s="91"/>
    </row>
    <row r="238" spans="1:56" s="56" customFormat="1" ht="44.25">
      <c r="A238" s="54"/>
      <c r="B238" s="146"/>
      <c r="C238" s="152"/>
      <c r="D238" s="54"/>
      <c r="E238" s="55"/>
      <c r="F238" s="55"/>
      <c r="G238" s="55"/>
      <c r="H238" s="55"/>
      <c r="K238" s="57"/>
      <c r="AX238" s="159"/>
      <c r="AY238" s="100"/>
      <c r="AZ238" s="100"/>
      <c r="BA238" s="100"/>
      <c r="BB238" s="100"/>
      <c r="BC238" s="100"/>
      <c r="BD238" s="91"/>
    </row>
    <row r="239" spans="1:56" s="56" customFormat="1" ht="44.25">
      <c r="A239" s="54"/>
      <c r="B239" s="146"/>
      <c r="C239" s="152"/>
      <c r="D239" s="54"/>
      <c r="E239" s="55"/>
      <c r="F239" s="55"/>
      <c r="G239" s="55"/>
      <c r="H239" s="55"/>
      <c r="K239" s="57"/>
      <c r="AX239" s="159"/>
      <c r="AY239" s="100"/>
      <c r="AZ239" s="100"/>
      <c r="BA239" s="100"/>
      <c r="BB239" s="100"/>
      <c r="BC239" s="100"/>
      <c r="BD239" s="91"/>
    </row>
    <row r="240" spans="1:56" s="56" customFormat="1" ht="44.25">
      <c r="A240" s="54"/>
      <c r="B240" s="146"/>
      <c r="C240" s="152"/>
      <c r="D240" s="54"/>
      <c r="E240" s="55"/>
      <c r="F240" s="55"/>
      <c r="G240" s="55"/>
      <c r="H240" s="55"/>
      <c r="K240" s="57"/>
      <c r="AX240" s="159"/>
      <c r="AY240" s="100"/>
      <c r="AZ240" s="100"/>
      <c r="BA240" s="100"/>
      <c r="BB240" s="100"/>
      <c r="BC240" s="100"/>
      <c r="BD240" s="91"/>
    </row>
    <row r="241" spans="1:56" s="56" customFormat="1" ht="44.25">
      <c r="A241" s="54"/>
      <c r="B241" s="146"/>
      <c r="C241" s="152"/>
      <c r="D241" s="54"/>
      <c r="E241" s="55"/>
      <c r="F241" s="55"/>
      <c r="G241" s="55"/>
      <c r="H241" s="55"/>
      <c r="K241" s="57"/>
      <c r="AX241" s="159"/>
      <c r="AY241" s="100"/>
      <c r="AZ241" s="100"/>
      <c r="BA241" s="100"/>
      <c r="BB241" s="100"/>
      <c r="BC241" s="100"/>
      <c r="BD241" s="91"/>
    </row>
    <row r="242" spans="1:56" s="56" customFormat="1" ht="44.25">
      <c r="A242" s="54"/>
      <c r="B242" s="146"/>
      <c r="C242" s="152"/>
      <c r="D242" s="54"/>
      <c r="E242" s="55"/>
      <c r="F242" s="55"/>
      <c r="G242" s="55"/>
      <c r="H242" s="55"/>
      <c r="K242" s="57"/>
      <c r="AX242" s="159"/>
      <c r="AY242" s="100"/>
      <c r="AZ242" s="100"/>
      <c r="BA242" s="100"/>
      <c r="BB242" s="100"/>
      <c r="BC242" s="100"/>
      <c r="BD242" s="91"/>
    </row>
    <row r="243" spans="1:56" s="56" customFormat="1" ht="44.25">
      <c r="A243" s="54"/>
      <c r="B243" s="146"/>
      <c r="C243" s="152"/>
      <c r="D243" s="54"/>
      <c r="E243" s="55"/>
      <c r="F243" s="55"/>
      <c r="G243" s="55"/>
      <c r="H243" s="55"/>
      <c r="K243" s="57"/>
      <c r="AX243" s="159"/>
      <c r="AY243" s="100"/>
      <c r="AZ243" s="100"/>
      <c r="BA243" s="100"/>
      <c r="BB243" s="100"/>
      <c r="BC243" s="100"/>
      <c r="BD243" s="91"/>
    </row>
    <row r="244" spans="1:56" s="56" customFormat="1" ht="44.25">
      <c r="A244" s="54"/>
      <c r="B244" s="146"/>
      <c r="C244" s="152"/>
      <c r="D244" s="54"/>
      <c r="E244" s="55"/>
      <c r="F244" s="55"/>
      <c r="G244" s="55"/>
      <c r="H244" s="55"/>
      <c r="K244" s="57"/>
      <c r="AX244" s="159"/>
      <c r="AY244" s="100"/>
      <c r="AZ244" s="100"/>
      <c r="BA244" s="100"/>
      <c r="BB244" s="100"/>
      <c r="BC244" s="100"/>
      <c r="BD244" s="91"/>
    </row>
    <row r="245" spans="1:56" s="56" customFormat="1" ht="44.25">
      <c r="A245" s="54"/>
      <c r="B245" s="146"/>
      <c r="C245" s="152"/>
      <c r="D245" s="54"/>
      <c r="E245" s="55"/>
      <c r="F245" s="55"/>
      <c r="G245" s="55"/>
      <c r="H245" s="55"/>
      <c r="K245" s="57"/>
      <c r="AX245" s="159"/>
      <c r="AY245" s="100"/>
      <c r="AZ245" s="100"/>
      <c r="BA245" s="100"/>
      <c r="BB245" s="100"/>
      <c r="BC245" s="100"/>
      <c r="BD245" s="91"/>
    </row>
    <row r="246" spans="1:56" s="56" customFormat="1" ht="44.25">
      <c r="A246" s="54"/>
      <c r="B246" s="146"/>
      <c r="C246" s="152"/>
      <c r="D246" s="54"/>
      <c r="E246" s="55"/>
      <c r="F246" s="55"/>
      <c r="G246" s="55"/>
      <c r="H246" s="55"/>
      <c r="K246" s="57"/>
      <c r="AX246" s="159"/>
      <c r="AY246" s="100"/>
      <c r="AZ246" s="100"/>
      <c r="BA246" s="100"/>
      <c r="BB246" s="100"/>
      <c r="BC246" s="100"/>
      <c r="BD246" s="91"/>
    </row>
    <row r="247" spans="1:56" s="56" customFormat="1" ht="44.25">
      <c r="A247" s="54"/>
      <c r="B247" s="146"/>
      <c r="C247" s="152"/>
      <c r="D247" s="54"/>
      <c r="E247" s="55"/>
      <c r="F247" s="55"/>
      <c r="G247" s="55"/>
      <c r="H247" s="55"/>
      <c r="K247" s="57"/>
      <c r="AX247" s="159"/>
      <c r="AY247" s="100"/>
      <c r="AZ247" s="100"/>
      <c r="BA247" s="100"/>
      <c r="BB247" s="100"/>
      <c r="BC247" s="100"/>
      <c r="BD247" s="91"/>
    </row>
    <row r="248" spans="1:56" s="56" customFormat="1" ht="44.25">
      <c r="A248" s="54"/>
      <c r="B248" s="146"/>
      <c r="C248" s="152"/>
      <c r="D248" s="54"/>
      <c r="E248" s="55"/>
      <c r="F248" s="55"/>
      <c r="G248" s="55"/>
      <c r="H248" s="55"/>
      <c r="K248" s="57"/>
      <c r="AX248" s="159"/>
      <c r="AY248" s="100"/>
      <c r="AZ248" s="100"/>
      <c r="BA248" s="100"/>
      <c r="BB248" s="100"/>
      <c r="BC248" s="100"/>
      <c r="BD248" s="91"/>
    </row>
    <row r="249" spans="1:56" s="56" customFormat="1" ht="44.25">
      <c r="A249" s="54"/>
      <c r="B249" s="146"/>
      <c r="C249" s="152"/>
      <c r="D249" s="54"/>
      <c r="E249" s="55"/>
      <c r="F249" s="55"/>
      <c r="G249" s="55"/>
      <c r="H249" s="55"/>
      <c r="K249" s="57"/>
      <c r="AX249" s="159"/>
      <c r="AY249" s="100"/>
      <c r="AZ249" s="100"/>
      <c r="BA249" s="100"/>
      <c r="BB249" s="100"/>
      <c r="BC249" s="100"/>
      <c r="BD249" s="91"/>
    </row>
    <row r="250" spans="1:56" s="56" customFormat="1" ht="44.25">
      <c r="A250" s="54"/>
      <c r="B250" s="146"/>
      <c r="C250" s="152"/>
      <c r="D250" s="54"/>
      <c r="E250" s="55"/>
      <c r="F250" s="55"/>
      <c r="G250" s="55"/>
      <c r="H250" s="55"/>
      <c r="K250" s="57"/>
      <c r="AX250" s="159"/>
      <c r="AY250" s="100"/>
      <c r="AZ250" s="100"/>
      <c r="BA250" s="100"/>
      <c r="BB250" s="100"/>
      <c r="BC250" s="100"/>
      <c r="BD250" s="91"/>
    </row>
    <row r="251" spans="1:56" s="56" customFormat="1" ht="44.25">
      <c r="A251" s="54"/>
      <c r="B251" s="146"/>
      <c r="C251" s="152"/>
      <c r="D251" s="54"/>
      <c r="E251" s="55"/>
      <c r="F251" s="55"/>
      <c r="G251" s="55"/>
      <c r="H251" s="55"/>
      <c r="K251" s="57"/>
      <c r="AX251" s="159"/>
      <c r="AY251" s="100"/>
      <c r="AZ251" s="100"/>
      <c r="BA251" s="100"/>
      <c r="BB251" s="100"/>
      <c r="BC251" s="100"/>
      <c r="BD251" s="91"/>
    </row>
    <row r="252" spans="1:56" s="56" customFormat="1" ht="44.25">
      <c r="A252" s="54"/>
      <c r="B252" s="146"/>
      <c r="C252" s="152"/>
      <c r="D252" s="54"/>
      <c r="E252" s="55"/>
      <c r="F252" s="55"/>
      <c r="G252" s="55"/>
      <c r="H252" s="55"/>
      <c r="K252" s="57"/>
      <c r="AX252" s="159"/>
      <c r="AY252" s="100"/>
      <c r="AZ252" s="100"/>
      <c r="BA252" s="100"/>
      <c r="BB252" s="100"/>
      <c r="BC252" s="100"/>
      <c r="BD252" s="91"/>
    </row>
    <row r="253" spans="1:56" s="56" customFormat="1" ht="44.25">
      <c r="A253" s="54"/>
      <c r="B253" s="146"/>
      <c r="C253" s="152"/>
      <c r="D253" s="54"/>
      <c r="E253" s="55"/>
      <c r="F253" s="55"/>
      <c r="G253" s="55"/>
      <c r="H253" s="55"/>
      <c r="K253" s="57"/>
      <c r="AX253" s="159"/>
      <c r="AY253" s="100"/>
      <c r="AZ253" s="100"/>
      <c r="BA253" s="100"/>
      <c r="BB253" s="100"/>
      <c r="BC253" s="100"/>
      <c r="BD253" s="91"/>
    </row>
    <row r="254" spans="1:56" s="56" customFormat="1" ht="44.25">
      <c r="A254" s="54"/>
      <c r="B254" s="146"/>
      <c r="C254" s="152"/>
      <c r="D254" s="54"/>
      <c r="E254" s="55"/>
      <c r="F254" s="55"/>
      <c r="G254" s="55"/>
      <c r="H254" s="55"/>
      <c r="K254" s="57"/>
      <c r="AX254" s="159"/>
      <c r="AY254" s="100"/>
      <c r="AZ254" s="100"/>
      <c r="BA254" s="100"/>
      <c r="BB254" s="100"/>
      <c r="BC254" s="100"/>
      <c r="BD254" s="91"/>
    </row>
    <row r="255" spans="1:56" s="56" customFormat="1" ht="44.25">
      <c r="A255" s="54"/>
      <c r="B255" s="146"/>
      <c r="C255" s="152"/>
      <c r="D255" s="54"/>
      <c r="E255" s="55"/>
      <c r="F255" s="55"/>
      <c r="G255" s="55"/>
      <c r="H255" s="55"/>
      <c r="K255" s="57"/>
      <c r="AX255" s="159"/>
      <c r="AY255" s="100"/>
      <c r="AZ255" s="100"/>
      <c r="BA255" s="100"/>
      <c r="BB255" s="100"/>
      <c r="BC255" s="100"/>
      <c r="BD255" s="91"/>
    </row>
    <row r="256" spans="1:56" s="56" customFormat="1" ht="44.25">
      <c r="A256" s="54"/>
      <c r="B256" s="146"/>
      <c r="C256" s="152"/>
      <c r="D256" s="54"/>
      <c r="E256" s="55"/>
      <c r="F256" s="55"/>
      <c r="G256" s="55"/>
      <c r="H256" s="55"/>
      <c r="K256" s="57"/>
      <c r="AX256" s="159"/>
      <c r="AY256" s="100"/>
      <c r="AZ256" s="100"/>
      <c r="BA256" s="100"/>
      <c r="BB256" s="100"/>
      <c r="BC256" s="100"/>
      <c r="BD256" s="91"/>
    </row>
    <row r="257" spans="1:56" s="56" customFormat="1" ht="44.25">
      <c r="A257" s="54"/>
      <c r="B257" s="146"/>
      <c r="C257" s="152"/>
      <c r="D257" s="54"/>
      <c r="E257" s="55"/>
      <c r="F257" s="55"/>
      <c r="G257" s="55"/>
      <c r="H257" s="55"/>
      <c r="K257" s="57"/>
      <c r="AX257" s="159"/>
      <c r="AY257" s="100"/>
      <c r="AZ257" s="100"/>
      <c r="BA257" s="100"/>
      <c r="BB257" s="100"/>
      <c r="BC257" s="100"/>
      <c r="BD257" s="91"/>
    </row>
    <row r="258" spans="1:56" s="56" customFormat="1" ht="44.25">
      <c r="A258" s="54"/>
      <c r="B258" s="146"/>
      <c r="C258" s="152"/>
      <c r="D258" s="54"/>
      <c r="E258" s="55"/>
      <c r="F258" s="55"/>
      <c r="G258" s="55"/>
      <c r="H258" s="55"/>
      <c r="K258" s="57"/>
      <c r="AX258" s="159"/>
      <c r="AY258" s="100"/>
      <c r="AZ258" s="100"/>
      <c r="BA258" s="100"/>
      <c r="BB258" s="100"/>
      <c r="BC258" s="100"/>
      <c r="BD258" s="91"/>
    </row>
    <row r="259" spans="1:56" s="56" customFormat="1" ht="44.25">
      <c r="A259" s="54"/>
      <c r="B259" s="146"/>
      <c r="C259" s="152"/>
      <c r="D259" s="54"/>
      <c r="E259" s="55"/>
      <c r="F259" s="55"/>
      <c r="G259" s="55"/>
      <c r="H259" s="55"/>
      <c r="K259" s="57"/>
      <c r="AX259" s="159"/>
      <c r="AY259" s="100"/>
      <c r="AZ259" s="100"/>
      <c r="BA259" s="100"/>
      <c r="BB259" s="100"/>
      <c r="BC259" s="100"/>
      <c r="BD259" s="91"/>
    </row>
    <row r="260" spans="1:56" s="56" customFormat="1" ht="44.25">
      <c r="A260" s="54"/>
      <c r="B260" s="146"/>
      <c r="C260" s="152"/>
      <c r="D260" s="54"/>
      <c r="E260" s="55"/>
      <c r="F260" s="55"/>
      <c r="G260" s="55"/>
      <c r="H260" s="55"/>
      <c r="K260" s="57"/>
      <c r="AX260" s="159"/>
      <c r="AY260" s="100"/>
      <c r="AZ260" s="100"/>
      <c r="BA260" s="100"/>
      <c r="BB260" s="100"/>
      <c r="BC260" s="100"/>
      <c r="BD260" s="91"/>
    </row>
    <row r="261" spans="1:56" s="56" customFormat="1" ht="44.25">
      <c r="A261" s="54"/>
      <c r="B261" s="146"/>
      <c r="C261" s="152"/>
      <c r="D261" s="54"/>
      <c r="E261" s="55"/>
      <c r="F261" s="55"/>
      <c r="G261" s="55"/>
      <c r="H261" s="55"/>
      <c r="K261" s="57"/>
      <c r="AX261" s="159"/>
      <c r="AY261" s="100"/>
      <c r="AZ261" s="100"/>
      <c r="BA261" s="100"/>
      <c r="BB261" s="100"/>
      <c r="BC261" s="100"/>
      <c r="BD261" s="91"/>
    </row>
    <row r="262" spans="1:56" s="56" customFormat="1" ht="44.25">
      <c r="A262" s="54"/>
      <c r="B262" s="146"/>
      <c r="C262" s="152"/>
      <c r="D262" s="54"/>
      <c r="E262" s="55"/>
      <c r="F262" s="55"/>
      <c r="G262" s="55"/>
      <c r="H262" s="55"/>
      <c r="K262" s="57"/>
      <c r="AX262" s="159"/>
      <c r="AY262" s="100"/>
      <c r="AZ262" s="100"/>
      <c r="BA262" s="100"/>
      <c r="BB262" s="100"/>
      <c r="BC262" s="100"/>
      <c r="BD262" s="91"/>
    </row>
    <row r="263" spans="1:56" s="56" customFormat="1" ht="44.25">
      <c r="A263" s="54"/>
      <c r="B263" s="146"/>
      <c r="C263" s="152"/>
      <c r="D263" s="54"/>
      <c r="E263" s="55"/>
      <c r="F263" s="55"/>
      <c r="G263" s="55"/>
      <c r="H263" s="55"/>
      <c r="K263" s="57"/>
      <c r="AX263" s="159"/>
      <c r="AY263" s="100"/>
      <c r="AZ263" s="100"/>
      <c r="BA263" s="100"/>
      <c r="BB263" s="100"/>
      <c r="BC263" s="100"/>
      <c r="BD263" s="91"/>
    </row>
    <row r="264" spans="1:56" s="56" customFormat="1" ht="44.25">
      <c r="A264" s="54"/>
      <c r="B264" s="146"/>
      <c r="C264" s="152"/>
      <c r="D264" s="54"/>
      <c r="E264" s="55"/>
      <c r="F264" s="55"/>
      <c r="G264" s="55"/>
      <c r="H264" s="55"/>
      <c r="K264" s="57"/>
      <c r="AX264" s="159"/>
      <c r="AY264" s="100"/>
      <c r="AZ264" s="100"/>
      <c r="BA264" s="100"/>
      <c r="BB264" s="100"/>
      <c r="BC264" s="100"/>
      <c r="BD264" s="91"/>
    </row>
    <row r="265" spans="1:56" s="56" customFormat="1" ht="44.25">
      <c r="A265" s="54"/>
      <c r="B265" s="146"/>
      <c r="C265" s="152"/>
      <c r="D265" s="54"/>
      <c r="E265" s="55"/>
      <c r="F265" s="55"/>
      <c r="G265" s="55"/>
      <c r="H265" s="55"/>
      <c r="K265" s="57"/>
      <c r="AX265" s="159"/>
      <c r="AY265" s="100"/>
      <c r="AZ265" s="100"/>
      <c r="BA265" s="100"/>
      <c r="BB265" s="100"/>
      <c r="BC265" s="100"/>
      <c r="BD265" s="91"/>
    </row>
    <row r="266" spans="1:56" s="56" customFormat="1" ht="44.25">
      <c r="A266" s="54"/>
      <c r="B266" s="146"/>
      <c r="C266" s="152"/>
      <c r="D266" s="54"/>
      <c r="E266" s="55"/>
      <c r="F266" s="55"/>
      <c r="G266" s="55"/>
      <c r="H266" s="55"/>
      <c r="K266" s="57"/>
      <c r="AX266" s="159"/>
      <c r="AY266" s="100"/>
      <c r="AZ266" s="100"/>
      <c r="BA266" s="100"/>
      <c r="BB266" s="100"/>
      <c r="BC266" s="100"/>
      <c r="BD266" s="91"/>
    </row>
    <row r="267" spans="1:56" s="56" customFormat="1" ht="44.25">
      <c r="A267" s="54"/>
      <c r="B267" s="146"/>
      <c r="C267" s="152"/>
      <c r="D267" s="54"/>
      <c r="E267" s="55"/>
      <c r="F267" s="55"/>
      <c r="G267" s="55"/>
      <c r="H267" s="55"/>
      <c r="K267" s="57"/>
      <c r="AX267" s="159"/>
      <c r="AY267" s="100"/>
      <c r="AZ267" s="100"/>
      <c r="BA267" s="100"/>
      <c r="BB267" s="100"/>
      <c r="BC267" s="100"/>
      <c r="BD267" s="91"/>
    </row>
    <row r="268" spans="1:56" s="56" customFormat="1" ht="44.25">
      <c r="A268" s="54"/>
      <c r="B268" s="146"/>
      <c r="C268" s="152"/>
      <c r="D268" s="54"/>
      <c r="E268" s="55"/>
      <c r="F268" s="55"/>
      <c r="G268" s="55"/>
      <c r="H268" s="55"/>
      <c r="K268" s="57"/>
      <c r="AX268" s="159"/>
      <c r="AY268" s="100"/>
      <c r="AZ268" s="100"/>
      <c r="BA268" s="100"/>
      <c r="BB268" s="100"/>
      <c r="BC268" s="100"/>
      <c r="BD268" s="91"/>
    </row>
    <row r="269" spans="1:56" s="56" customFormat="1" ht="44.25">
      <c r="A269" s="54"/>
      <c r="B269" s="146"/>
      <c r="C269" s="152"/>
      <c r="D269" s="54"/>
      <c r="E269" s="55"/>
      <c r="F269" s="55"/>
      <c r="G269" s="55"/>
      <c r="H269" s="55"/>
      <c r="K269" s="57"/>
      <c r="AX269" s="159"/>
      <c r="AY269" s="100"/>
      <c r="AZ269" s="100"/>
      <c r="BA269" s="100"/>
      <c r="BB269" s="100"/>
      <c r="BC269" s="100"/>
      <c r="BD269" s="91"/>
    </row>
    <row r="270" spans="1:56" s="56" customFormat="1" ht="44.25">
      <c r="A270" s="54"/>
      <c r="B270" s="146"/>
      <c r="C270" s="152"/>
      <c r="D270" s="54"/>
      <c r="E270" s="55"/>
      <c r="F270" s="55"/>
      <c r="G270" s="55"/>
      <c r="H270" s="55"/>
      <c r="K270" s="57"/>
      <c r="AX270" s="159"/>
      <c r="AY270" s="100"/>
      <c r="AZ270" s="100"/>
      <c r="BA270" s="100"/>
      <c r="BB270" s="100"/>
      <c r="BC270" s="100"/>
      <c r="BD270" s="91"/>
    </row>
    <row r="271" spans="1:56" s="56" customFormat="1" ht="44.25">
      <c r="A271" s="54"/>
      <c r="B271" s="146"/>
      <c r="C271" s="152"/>
      <c r="D271" s="54"/>
      <c r="E271" s="55"/>
      <c r="F271" s="55"/>
      <c r="G271" s="55"/>
      <c r="H271" s="55"/>
      <c r="K271" s="57"/>
      <c r="AX271" s="159"/>
      <c r="AY271" s="100"/>
      <c r="AZ271" s="100"/>
      <c r="BA271" s="100"/>
      <c r="BB271" s="100"/>
      <c r="BC271" s="100"/>
      <c r="BD271" s="91"/>
    </row>
    <row r="272" spans="1:56" s="56" customFormat="1" ht="44.25">
      <c r="A272" s="54"/>
      <c r="B272" s="146"/>
      <c r="C272" s="152"/>
      <c r="D272" s="54"/>
      <c r="E272" s="55"/>
      <c r="F272" s="55"/>
      <c r="G272" s="55"/>
      <c r="H272" s="55"/>
      <c r="K272" s="57"/>
      <c r="AX272" s="159"/>
      <c r="AY272" s="100"/>
      <c r="AZ272" s="100"/>
      <c r="BA272" s="100"/>
      <c r="BB272" s="100"/>
      <c r="BC272" s="100"/>
      <c r="BD272" s="91"/>
    </row>
    <row r="273" spans="1:56" s="56" customFormat="1" ht="44.25">
      <c r="A273" s="54"/>
      <c r="B273" s="146"/>
      <c r="C273" s="152"/>
      <c r="D273" s="54"/>
      <c r="E273" s="55"/>
      <c r="F273" s="55"/>
      <c r="G273" s="55"/>
      <c r="H273" s="55"/>
      <c r="K273" s="57"/>
      <c r="AX273" s="159"/>
      <c r="AY273" s="100"/>
      <c r="AZ273" s="100"/>
      <c r="BA273" s="100"/>
      <c r="BB273" s="100"/>
      <c r="BC273" s="100"/>
      <c r="BD273" s="91"/>
    </row>
    <row r="274" spans="1:56" s="56" customFormat="1" ht="44.25">
      <c r="A274" s="54"/>
      <c r="B274" s="146"/>
      <c r="C274" s="152"/>
      <c r="D274" s="54"/>
      <c r="E274" s="55"/>
      <c r="F274" s="55"/>
      <c r="G274" s="55"/>
      <c r="H274" s="55"/>
      <c r="K274" s="57"/>
      <c r="AX274" s="159"/>
      <c r="AY274" s="100"/>
      <c r="AZ274" s="100"/>
      <c r="BA274" s="100"/>
      <c r="BB274" s="100"/>
      <c r="BC274" s="100"/>
      <c r="BD274" s="91"/>
    </row>
    <row r="275" spans="1:56" s="56" customFormat="1" ht="44.25">
      <c r="A275" s="54"/>
      <c r="B275" s="146"/>
      <c r="C275" s="152"/>
      <c r="D275" s="54"/>
      <c r="E275" s="55"/>
      <c r="F275" s="55"/>
      <c r="G275" s="55"/>
      <c r="H275" s="55"/>
      <c r="K275" s="57"/>
      <c r="AX275" s="159"/>
      <c r="AY275" s="100"/>
      <c r="AZ275" s="100"/>
      <c r="BA275" s="100"/>
      <c r="BB275" s="100"/>
      <c r="BC275" s="100"/>
      <c r="BD275" s="91"/>
    </row>
    <row r="276" spans="1:56" s="56" customFormat="1" ht="44.25">
      <c r="A276" s="54"/>
      <c r="B276" s="146"/>
      <c r="C276" s="152"/>
      <c r="D276" s="54"/>
      <c r="E276" s="55"/>
      <c r="F276" s="55"/>
      <c r="G276" s="55"/>
      <c r="H276" s="55"/>
      <c r="K276" s="57"/>
      <c r="AX276" s="159"/>
      <c r="AY276" s="100"/>
      <c r="AZ276" s="100"/>
      <c r="BA276" s="100"/>
      <c r="BB276" s="100"/>
      <c r="BC276" s="100"/>
      <c r="BD276" s="91"/>
    </row>
    <row r="277" spans="1:56" s="56" customFormat="1" ht="44.25">
      <c r="A277" s="54"/>
      <c r="B277" s="146"/>
      <c r="C277" s="152"/>
      <c r="D277" s="54"/>
      <c r="E277" s="55"/>
      <c r="F277" s="55"/>
      <c r="G277" s="55"/>
      <c r="H277" s="55"/>
      <c r="K277" s="57"/>
      <c r="AX277" s="159"/>
      <c r="AY277" s="100"/>
      <c r="AZ277" s="100"/>
      <c r="BA277" s="100"/>
      <c r="BB277" s="100"/>
      <c r="BC277" s="100"/>
      <c r="BD277" s="91"/>
    </row>
    <row r="278" spans="1:56" s="56" customFormat="1" ht="44.25">
      <c r="A278" s="54"/>
      <c r="B278" s="146"/>
      <c r="C278" s="152"/>
      <c r="D278" s="54"/>
      <c r="E278" s="55"/>
      <c r="F278" s="55"/>
      <c r="G278" s="55"/>
      <c r="H278" s="55"/>
      <c r="K278" s="57"/>
      <c r="AX278" s="159"/>
      <c r="AY278" s="100"/>
      <c r="AZ278" s="100"/>
      <c r="BA278" s="100"/>
      <c r="BB278" s="100"/>
      <c r="BC278" s="100"/>
      <c r="BD278" s="91"/>
    </row>
    <row r="279" spans="1:56" s="56" customFormat="1" ht="44.25">
      <c r="A279" s="54"/>
      <c r="B279" s="146"/>
      <c r="C279" s="152"/>
      <c r="D279" s="54"/>
      <c r="E279" s="55"/>
      <c r="F279" s="55"/>
      <c r="G279" s="55"/>
      <c r="H279" s="55"/>
      <c r="K279" s="57"/>
      <c r="AX279" s="159"/>
      <c r="AY279" s="100"/>
      <c r="AZ279" s="100"/>
      <c r="BA279" s="100"/>
      <c r="BB279" s="100"/>
      <c r="BC279" s="100"/>
      <c r="BD279" s="91"/>
    </row>
    <row r="280" spans="1:56" s="56" customFormat="1" ht="44.25">
      <c r="A280" s="54"/>
      <c r="B280" s="146"/>
      <c r="C280" s="152"/>
      <c r="D280" s="54"/>
      <c r="E280" s="55"/>
      <c r="F280" s="55"/>
      <c r="G280" s="55"/>
      <c r="H280" s="55"/>
      <c r="K280" s="57"/>
      <c r="AX280" s="159"/>
      <c r="AY280" s="100"/>
      <c r="AZ280" s="100"/>
      <c r="BA280" s="100"/>
      <c r="BB280" s="100"/>
      <c r="BC280" s="100"/>
      <c r="BD280" s="91"/>
    </row>
    <row r="281" spans="1:56" s="56" customFormat="1" ht="44.25">
      <c r="A281" s="54"/>
      <c r="B281" s="146"/>
      <c r="C281" s="152"/>
      <c r="D281" s="54"/>
      <c r="E281" s="55"/>
      <c r="F281" s="55"/>
      <c r="G281" s="55"/>
      <c r="H281" s="55"/>
      <c r="K281" s="57"/>
      <c r="AX281" s="159"/>
      <c r="AY281" s="100"/>
      <c r="AZ281" s="100"/>
      <c r="BA281" s="100"/>
      <c r="BB281" s="100"/>
      <c r="BC281" s="100"/>
      <c r="BD281" s="91"/>
    </row>
    <row r="282" spans="1:56" s="56" customFormat="1" ht="44.25">
      <c r="A282" s="54"/>
      <c r="B282" s="146"/>
      <c r="C282" s="152"/>
      <c r="D282" s="54"/>
      <c r="E282" s="55"/>
      <c r="F282" s="55"/>
      <c r="G282" s="55"/>
      <c r="H282" s="55"/>
      <c r="K282" s="57"/>
      <c r="AX282" s="159"/>
      <c r="AY282" s="100"/>
      <c r="AZ282" s="100"/>
      <c r="BA282" s="100"/>
      <c r="BB282" s="100"/>
      <c r="BC282" s="100"/>
      <c r="BD282" s="91"/>
    </row>
    <row r="283" spans="1:56" s="56" customFormat="1" ht="44.25">
      <c r="A283" s="54"/>
      <c r="B283" s="146"/>
      <c r="C283" s="152"/>
      <c r="D283" s="54"/>
      <c r="E283" s="55"/>
      <c r="F283" s="55"/>
      <c r="G283" s="55"/>
      <c r="H283" s="55"/>
      <c r="K283" s="57"/>
      <c r="AX283" s="159"/>
      <c r="AY283" s="100"/>
      <c r="AZ283" s="100"/>
      <c r="BA283" s="100"/>
      <c r="BB283" s="100"/>
      <c r="BC283" s="100"/>
      <c r="BD283" s="91"/>
    </row>
    <row r="284" spans="1:56" s="56" customFormat="1" ht="44.25">
      <c r="A284" s="54"/>
      <c r="B284" s="146"/>
      <c r="C284" s="152"/>
      <c r="D284" s="54"/>
      <c r="E284" s="55"/>
      <c r="F284" s="55"/>
      <c r="G284" s="55"/>
      <c r="H284" s="55"/>
      <c r="K284" s="57"/>
      <c r="AX284" s="159"/>
      <c r="AY284" s="100"/>
      <c r="AZ284" s="100"/>
      <c r="BA284" s="100"/>
      <c r="BB284" s="100"/>
      <c r="BC284" s="100"/>
      <c r="BD284" s="91"/>
    </row>
    <row r="285" spans="1:56" s="56" customFormat="1" ht="44.25">
      <c r="A285" s="54"/>
      <c r="B285" s="146"/>
      <c r="C285" s="152"/>
      <c r="D285" s="54"/>
      <c r="E285" s="55"/>
      <c r="F285" s="55"/>
      <c r="G285" s="55"/>
      <c r="H285" s="55"/>
      <c r="K285" s="57"/>
      <c r="AX285" s="159"/>
      <c r="AY285" s="100"/>
      <c r="AZ285" s="100"/>
      <c r="BA285" s="100"/>
      <c r="BB285" s="100"/>
      <c r="BC285" s="100"/>
      <c r="BD285" s="91"/>
    </row>
    <row r="286" spans="1:56" s="56" customFormat="1" ht="44.25">
      <c r="A286" s="54"/>
      <c r="B286" s="146"/>
      <c r="C286" s="152"/>
      <c r="D286" s="54"/>
      <c r="E286" s="55"/>
      <c r="F286" s="55"/>
      <c r="G286" s="55"/>
      <c r="H286" s="55"/>
      <c r="K286" s="57"/>
      <c r="AX286" s="159"/>
      <c r="AY286" s="100"/>
      <c r="AZ286" s="100"/>
      <c r="BA286" s="100"/>
      <c r="BB286" s="100"/>
      <c r="BC286" s="100"/>
      <c r="BD286" s="91"/>
    </row>
    <row r="287" spans="1:56" s="56" customFormat="1" ht="44.25">
      <c r="A287" s="54"/>
      <c r="B287" s="146"/>
      <c r="C287" s="152"/>
      <c r="D287" s="54"/>
      <c r="E287" s="55"/>
      <c r="F287" s="55"/>
      <c r="G287" s="55"/>
      <c r="H287" s="55"/>
      <c r="K287" s="57"/>
      <c r="AX287" s="159"/>
      <c r="AY287" s="100"/>
      <c r="AZ287" s="100"/>
      <c r="BA287" s="100"/>
      <c r="BB287" s="100"/>
      <c r="BC287" s="100"/>
      <c r="BD287" s="91"/>
    </row>
    <row r="288" spans="1:56" s="56" customFormat="1" ht="44.25">
      <c r="A288" s="54"/>
      <c r="B288" s="146"/>
      <c r="C288" s="152"/>
      <c r="D288" s="54"/>
      <c r="E288" s="55"/>
      <c r="F288" s="55"/>
      <c r="G288" s="55"/>
      <c r="H288" s="55"/>
      <c r="K288" s="57"/>
      <c r="AX288" s="159"/>
      <c r="AY288" s="100"/>
      <c r="AZ288" s="100"/>
      <c r="BA288" s="100"/>
      <c r="BB288" s="100"/>
      <c r="BC288" s="100"/>
      <c r="BD288" s="91"/>
    </row>
    <row r="289" spans="1:56" s="56" customFormat="1" ht="44.25">
      <c r="A289" s="54"/>
      <c r="B289" s="146"/>
      <c r="C289" s="152"/>
      <c r="D289" s="54"/>
      <c r="E289" s="55"/>
      <c r="F289" s="55"/>
      <c r="G289" s="55"/>
      <c r="H289" s="55"/>
      <c r="K289" s="57"/>
      <c r="AX289" s="159"/>
      <c r="AY289" s="100"/>
      <c r="AZ289" s="100"/>
      <c r="BA289" s="100"/>
      <c r="BB289" s="100"/>
      <c r="BC289" s="100"/>
      <c r="BD289" s="91"/>
    </row>
    <row r="290" spans="1:56" s="56" customFormat="1" ht="44.25">
      <c r="A290" s="54"/>
      <c r="B290" s="146"/>
      <c r="C290" s="152"/>
      <c r="D290" s="54"/>
      <c r="E290" s="55"/>
      <c r="F290" s="55"/>
      <c r="G290" s="55"/>
      <c r="H290" s="55"/>
      <c r="K290" s="57"/>
      <c r="AX290" s="159"/>
      <c r="AY290" s="100"/>
      <c r="AZ290" s="100"/>
      <c r="BA290" s="100"/>
      <c r="BB290" s="100"/>
      <c r="BC290" s="100"/>
      <c r="BD290" s="91"/>
    </row>
    <row r="291" spans="1:56" s="56" customFormat="1" ht="44.25">
      <c r="A291" s="54"/>
      <c r="B291" s="146"/>
      <c r="C291" s="152"/>
      <c r="D291" s="54"/>
      <c r="E291" s="55"/>
      <c r="F291" s="55"/>
      <c r="G291" s="55"/>
      <c r="H291" s="55"/>
      <c r="K291" s="57"/>
      <c r="AX291" s="159"/>
      <c r="AY291" s="100"/>
      <c r="AZ291" s="100"/>
      <c r="BA291" s="100"/>
      <c r="BB291" s="100"/>
      <c r="BC291" s="100"/>
      <c r="BD291" s="91"/>
    </row>
    <row r="292" spans="1:56" s="56" customFormat="1" ht="44.25">
      <c r="A292" s="54"/>
      <c r="B292" s="146"/>
      <c r="C292" s="152"/>
      <c r="D292" s="54"/>
      <c r="E292" s="55"/>
      <c r="F292" s="55"/>
      <c r="G292" s="55"/>
      <c r="H292" s="55"/>
      <c r="K292" s="57"/>
      <c r="AX292" s="159"/>
      <c r="AY292" s="100"/>
      <c r="AZ292" s="100"/>
      <c r="BA292" s="100"/>
      <c r="BB292" s="100"/>
      <c r="BC292" s="100"/>
      <c r="BD292" s="91"/>
    </row>
    <row r="293" spans="1:56" s="56" customFormat="1" ht="44.25">
      <c r="A293" s="54"/>
      <c r="B293" s="146"/>
      <c r="C293" s="152"/>
      <c r="D293" s="54"/>
      <c r="E293" s="55"/>
      <c r="F293" s="55"/>
      <c r="G293" s="55"/>
      <c r="H293" s="55"/>
      <c r="K293" s="57"/>
      <c r="AX293" s="159"/>
      <c r="AY293" s="100"/>
      <c r="AZ293" s="100"/>
      <c r="BA293" s="100"/>
      <c r="BB293" s="100"/>
      <c r="BC293" s="100"/>
      <c r="BD293" s="91"/>
    </row>
    <row r="294" spans="1:56" s="56" customFormat="1" ht="44.25">
      <c r="A294" s="54"/>
      <c r="B294" s="146"/>
      <c r="C294" s="152"/>
      <c r="D294" s="54"/>
      <c r="E294" s="55"/>
      <c r="F294" s="55"/>
      <c r="G294" s="55"/>
      <c r="H294" s="55"/>
      <c r="K294" s="57"/>
      <c r="AX294" s="159"/>
      <c r="AY294" s="100"/>
      <c r="AZ294" s="100"/>
      <c r="BA294" s="100"/>
      <c r="BB294" s="100"/>
      <c r="BC294" s="100"/>
      <c r="BD294" s="91"/>
    </row>
    <row r="295" spans="1:56" s="56" customFormat="1" ht="44.25">
      <c r="A295" s="54"/>
      <c r="B295" s="146"/>
      <c r="C295" s="152"/>
      <c r="D295" s="54"/>
      <c r="E295" s="55"/>
      <c r="F295" s="55"/>
      <c r="G295" s="55"/>
      <c r="H295" s="55"/>
      <c r="K295" s="57"/>
      <c r="AX295" s="159"/>
      <c r="AY295" s="100"/>
      <c r="AZ295" s="100"/>
      <c r="BA295" s="100"/>
      <c r="BB295" s="100"/>
      <c r="BC295" s="100"/>
      <c r="BD295" s="91"/>
    </row>
    <row r="296" spans="1:56" s="56" customFormat="1" ht="44.25">
      <c r="A296" s="54"/>
      <c r="B296" s="146"/>
      <c r="C296" s="152"/>
      <c r="D296" s="54"/>
      <c r="E296" s="55"/>
      <c r="F296" s="55"/>
      <c r="G296" s="55"/>
      <c r="H296" s="55"/>
      <c r="K296" s="57"/>
      <c r="AX296" s="159"/>
      <c r="AY296" s="100"/>
      <c r="AZ296" s="100"/>
      <c r="BA296" s="100"/>
      <c r="BB296" s="100"/>
      <c r="BC296" s="100"/>
      <c r="BD296" s="91"/>
    </row>
    <row r="297" spans="1:56" s="56" customFormat="1" ht="44.25">
      <c r="A297" s="54"/>
      <c r="B297" s="146"/>
      <c r="C297" s="152"/>
      <c r="D297" s="54"/>
      <c r="E297" s="55"/>
      <c r="F297" s="55"/>
      <c r="G297" s="55"/>
      <c r="H297" s="55"/>
      <c r="K297" s="57"/>
      <c r="AX297" s="159"/>
      <c r="AY297" s="100"/>
      <c r="AZ297" s="100"/>
      <c r="BA297" s="100"/>
      <c r="BB297" s="100"/>
      <c r="BC297" s="100"/>
      <c r="BD297" s="91"/>
    </row>
    <row r="298" spans="1:56" s="56" customFormat="1" ht="44.25">
      <c r="A298" s="54"/>
      <c r="B298" s="146"/>
      <c r="C298" s="152"/>
      <c r="D298" s="54"/>
      <c r="E298" s="55"/>
      <c r="F298" s="55"/>
      <c r="G298" s="55"/>
      <c r="H298" s="55"/>
      <c r="K298" s="57"/>
      <c r="AX298" s="159"/>
      <c r="AY298" s="100"/>
      <c r="AZ298" s="100"/>
      <c r="BA298" s="100"/>
      <c r="BB298" s="100"/>
      <c r="BC298" s="100"/>
      <c r="BD298" s="91"/>
    </row>
    <row r="299" spans="1:56" s="56" customFormat="1" ht="44.25">
      <c r="A299" s="54"/>
      <c r="B299" s="146"/>
      <c r="C299" s="152"/>
      <c r="D299" s="54"/>
      <c r="E299" s="55"/>
      <c r="F299" s="55"/>
      <c r="G299" s="55"/>
      <c r="H299" s="55"/>
      <c r="K299" s="57"/>
      <c r="AX299" s="159"/>
      <c r="AY299" s="100"/>
      <c r="AZ299" s="100"/>
      <c r="BA299" s="100"/>
      <c r="BB299" s="100"/>
      <c r="BC299" s="100"/>
      <c r="BD299" s="91"/>
    </row>
    <row r="300" spans="1:56" s="56" customFormat="1" ht="44.25">
      <c r="A300" s="54"/>
      <c r="B300" s="146"/>
      <c r="C300" s="152"/>
      <c r="D300" s="54"/>
      <c r="E300" s="55"/>
      <c r="F300" s="55"/>
      <c r="G300" s="55"/>
      <c r="H300" s="55"/>
      <c r="K300" s="57"/>
      <c r="AX300" s="159"/>
      <c r="AY300" s="100"/>
      <c r="AZ300" s="100"/>
      <c r="BA300" s="100"/>
      <c r="BB300" s="100"/>
      <c r="BC300" s="100"/>
      <c r="BD300" s="91"/>
    </row>
    <row r="301" spans="1:56" s="56" customFormat="1" ht="44.25">
      <c r="A301" s="54"/>
      <c r="B301" s="146"/>
      <c r="C301" s="152"/>
      <c r="D301" s="54"/>
      <c r="E301" s="55"/>
      <c r="F301" s="55"/>
      <c r="G301" s="55"/>
      <c r="H301" s="55"/>
      <c r="K301" s="57"/>
      <c r="AX301" s="159"/>
      <c r="AY301" s="100"/>
      <c r="AZ301" s="100"/>
      <c r="BA301" s="100"/>
      <c r="BB301" s="100"/>
      <c r="BC301" s="100"/>
      <c r="BD301" s="91"/>
    </row>
    <row r="302" spans="1:56" s="56" customFormat="1" ht="44.25">
      <c r="A302" s="54"/>
      <c r="B302" s="146"/>
      <c r="C302" s="152"/>
      <c r="D302" s="54"/>
      <c r="E302" s="55"/>
      <c r="F302" s="55"/>
      <c r="G302" s="55"/>
      <c r="H302" s="55"/>
      <c r="K302" s="57"/>
      <c r="AX302" s="159"/>
      <c r="AY302" s="100"/>
      <c r="AZ302" s="100"/>
      <c r="BA302" s="100"/>
      <c r="BB302" s="100"/>
      <c r="BC302" s="100"/>
      <c r="BD302" s="91"/>
    </row>
    <row r="303" spans="1:56" s="56" customFormat="1" ht="44.25">
      <c r="A303" s="54"/>
      <c r="B303" s="146"/>
      <c r="C303" s="152"/>
      <c r="D303" s="54"/>
      <c r="E303" s="55"/>
      <c r="F303" s="55"/>
      <c r="G303" s="55"/>
      <c r="H303" s="55"/>
      <c r="K303" s="57"/>
      <c r="AX303" s="159"/>
      <c r="AY303" s="100"/>
      <c r="AZ303" s="100"/>
      <c r="BA303" s="100"/>
      <c r="BB303" s="100"/>
      <c r="BC303" s="100"/>
      <c r="BD303" s="91"/>
    </row>
    <row r="304" spans="1:56" s="56" customFormat="1" ht="44.25">
      <c r="A304" s="54"/>
      <c r="B304" s="146"/>
      <c r="C304" s="152"/>
      <c r="D304" s="54"/>
      <c r="E304" s="55"/>
      <c r="F304" s="55"/>
      <c r="G304" s="55"/>
      <c r="H304" s="55"/>
      <c r="K304" s="57"/>
      <c r="AX304" s="159"/>
      <c r="AY304" s="100"/>
      <c r="AZ304" s="100"/>
      <c r="BA304" s="100"/>
      <c r="BB304" s="100"/>
      <c r="BC304" s="100"/>
      <c r="BD304" s="91"/>
    </row>
    <row r="305" spans="1:56" s="56" customFormat="1" ht="44.25">
      <c r="A305" s="54"/>
      <c r="B305" s="146"/>
      <c r="C305" s="152"/>
      <c r="D305" s="54"/>
      <c r="E305" s="55"/>
      <c r="F305" s="55"/>
      <c r="G305" s="55"/>
      <c r="H305" s="55"/>
      <c r="K305" s="57"/>
      <c r="AX305" s="159"/>
      <c r="AY305" s="100"/>
      <c r="AZ305" s="100"/>
      <c r="BA305" s="100"/>
      <c r="BB305" s="100"/>
      <c r="BC305" s="100"/>
      <c r="BD305" s="91"/>
    </row>
    <row r="306" spans="1:56" s="56" customFormat="1" ht="44.25">
      <c r="A306" s="54"/>
      <c r="B306" s="146"/>
      <c r="C306" s="152"/>
      <c r="D306" s="54"/>
      <c r="E306" s="55"/>
      <c r="F306" s="55"/>
      <c r="G306" s="55"/>
      <c r="H306" s="55"/>
      <c r="K306" s="57"/>
      <c r="AX306" s="159"/>
      <c r="AY306" s="100"/>
      <c r="AZ306" s="100"/>
      <c r="BA306" s="100"/>
      <c r="BB306" s="100"/>
      <c r="BC306" s="100"/>
      <c r="BD306" s="91"/>
    </row>
    <row r="307" spans="1:56" s="56" customFormat="1" ht="44.25">
      <c r="A307" s="54"/>
      <c r="B307" s="146"/>
      <c r="C307" s="152"/>
      <c r="D307" s="54"/>
      <c r="E307" s="55"/>
      <c r="F307" s="55"/>
      <c r="G307" s="55"/>
      <c r="H307" s="55"/>
      <c r="K307" s="57"/>
      <c r="AX307" s="159"/>
      <c r="AY307" s="100"/>
      <c r="AZ307" s="100"/>
      <c r="BA307" s="100"/>
      <c r="BB307" s="100"/>
      <c r="BC307" s="100"/>
      <c r="BD307" s="91"/>
    </row>
    <row r="308" spans="1:56" s="56" customFormat="1" ht="44.25">
      <c r="A308" s="54"/>
      <c r="B308" s="146"/>
      <c r="C308" s="152"/>
      <c r="D308" s="54"/>
      <c r="E308" s="55"/>
      <c r="F308" s="55"/>
      <c r="G308" s="55"/>
      <c r="H308" s="55"/>
      <c r="K308" s="57"/>
      <c r="AX308" s="159"/>
      <c r="AY308" s="100"/>
      <c r="AZ308" s="100"/>
      <c r="BA308" s="100"/>
      <c r="BB308" s="100"/>
      <c r="BC308" s="100"/>
      <c r="BD308" s="91"/>
    </row>
    <row r="309" spans="1:56" s="56" customFormat="1" ht="44.25">
      <c r="A309" s="54"/>
      <c r="B309" s="146"/>
      <c r="C309" s="152"/>
      <c r="D309" s="54"/>
      <c r="E309" s="55"/>
      <c r="F309" s="55"/>
      <c r="G309" s="55"/>
      <c r="H309" s="55"/>
      <c r="K309" s="57"/>
      <c r="AX309" s="159"/>
      <c r="AY309" s="100"/>
      <c r="AZ309" s="100"/>
      <c r="BA309" s="100"/>
      <c r="BB309" s="100"/>
      <c r="BC309" s="100"/>
      <c r="BD309" s="91"/>
    </row>
    <row r="310" spans="1:56" s="56" customFormat="1" ht="44.25">
      <c r="A310" s="54"/>
      <c r="B310" s="146"/>
      <c r="C310" s="152"/>
      <c r="D310" s="54"/>
      <c r="E310" s="55"/>
      <c r="F310" s="55"/>
      <c r="G310" s="55"/>
      <c r="H310" s="55"/>
      <c r="K310" s="57"/>
      <c r="AX310" s="159"/>
      <c r="AY310" s="100"/>
      <c r="AZ310" s="100"/>
      <c r="BA310" s="100"/>
      <c r="BB310" s="100"/>
      <c r="BC310" s="100"/>
      <c r="BD310" s="91"/>
    </row>
    <row r="311" spans="1:56" s="56" customFormat="1" ht="44.25">
      <c r="A311" s="54"/>
      <c r="B311" s="146"/>
      <c r="C311" s="152"/>
      <c r="D311" s="54"/>
      <c r="E311" s="55"/>
      <c r="F311" s="55"/>
      <c r="G311" s="55"/>
      <c r="H311" s="55"/>
      <c r="K311" s="57"/>
      <c r="AX311" s="159"/>
      <c r="AY311" s="100"/>
      <c r="AZ311" s="100"/>
      <c r="BA311" s="100"/>
      <c r="BB311" s="100"/>
      <c r="BC311" s="100"/>
      <c r="BD311" s="91"/>
    </row>
    <row r="312" spans="1:56" s="56" customFormat="1" ht="44.25">
      <c r="A312" s="54"/>
      <c r="B312" s="146"/>
      <c r="C312" s="152"/>
      <c r="D312" s="54"/>
      <c r="E312" s="55"/>
      <c r="F312" s="55"/>
      <c r="G312" s="55"/>
      <c r="H312" s="55"/>
      <c r="K312" s="57"/>
      <c r="AX312" s="159"/>
      <c r="AY312" s="100"/>
      <c r="AZ312" s="100"/>
      <c r="BA312" s="100"/>
      <c r="BB312" s="100"/>
      <c r="BC312" s="100"/>
      <c r="BD312" s="91"/>
    </row>
    <row r="313" spans="1:56" s="56" customFormat="1" ht="44.25">
      <c r="A313" s="54"/>
      <c r="B313" s="146"/>
      <c r="C313" s="152"/>
      <c r="D313" s="54"/>
      <c r="E313" s="55"/>
      <c r="F313" s="55"/>
      <c r="G313" s="55"/>
      <c r="H313" s="55"/>
      <c r="K313" s="57"/>
      <c r="AX313" s="159"/>
      <c r="AY313" s="100"/>
      <c r="AZ313" s="100"/>
      <c r="BA313" s="100"/>
      <c r="BB313" s="100"/>
      <c r="BC313" s="100"/>
      <c r="BD313" s="91"/>
    </row>
    <row r="314" spans="1:56" s="56" customFormat="1" ht="44.25">
      <c r="A314" s="54"/>
      <c r="B314" s="146"/>
      <c r="C314" s="152"/>
      <c r="D314" s="54"/>
      <c r="E314" s="55"/>
      <c r="F314" s="55"/>
      <c r="G314" s="55"/>
      <c r="H314" s="55"/>
      <c r="K314" s="57"/>
      <c r="AX314" s="159"/>
      <c r="AY314" s="100"/>
      <c r="AZ314" s="100"/>
      <c r="BA314" s="100"/>
      <c r="BB314" s="100"/>
      <c r="BC314" s="100"/>
      <c r="BD314" s="91"/>
    </row>
    <row r="315" spans="1:56" s="56" customFormat="1" ht="44.25">
      <c r="A315" s="54"/>
      <c r="B315" s="146"/>
      <c r="C315" s="152"/>
      <c r="D315" s="54"/>
      <c r="E315" s="55"/>
      <c r="F315" s="55"/>
      <c r="G315" s="55"/>
      <c r="H315" s="55"/>
      <c r="K315" s="57"/>
      <c r="AX315" s="159"/>
      <c r="AY315" s="100"/>
      <c r="AZ315" s="100"/>
      <c r="BA315" s="100"/>
      <c r="BB315" s="100"/>
      <c r="BC315" s="100"/>
      <c r="BD315" s="91"/>
    </row>
    <row r="316" spans="1:56" s="60" customFormat="1" ht="45" thickBot="1">
      <c r="A316" s="58"/>
      <c r="B316" s="147"/>
      <c r="C316" s="153"/>
      <c r="D316" s="58"/>
      <c r="E316" s="59"/>
      <c r="F316" s="59"/>
      <c r="G316" s="59"/>
      <c r="H316" s="59"/>
      <c r="K316" s="61"/>
      <c r="AX316" s="160"/>
      <c r="AY316" s="100"/>
      <c r="AZ316" s="100"/>
      <c r="BA316" s="100"/>
      <c r="BB316" s="100"/>
      <c r="BC316" s="100"/>
      <c r="BD316" s="92"/>
    </row>
  </sheetData>
  <sheetProtection/>
  <mergeCells count="31">
    <mergeCell ref="K1:W2"/>
    <mergeCell ref="Z1:AO2"/>
    <mergeCell ref="AQ1:AW2"/>
    <mergeCell ref="D3:F3"/>
    <mergeCell ref="I3:O3"/>
    <mergeCell ref="Q3:W3"/>
    <mergeCell ref="Z3:AF3"/>
    <mergeCell ref="AI3:AO3"/>
    <mergeCell ref="AQ3:AW3"/>
    <mergeCell ref="AQ4:AW4"/>
    <mergeCell ref="I5:O5"/>
    <mergeCell ref="Q5:W5"/>
    <mergeCell ref="Z5:AF5"/>
    <mergeCell ref="AI5:AO5"/>
    <mergeCell ref="AQ5:AW5"/>
    <mergeCell ref="I4:O4"/>
    <mergeCell ref="Q4:W4"/>
    <mergeCell ref="Z4:AF4"/>
    <mergeCell ref="AI4:AO4"/>
    <mergeCell ref="AQ6:AW6"/>
    <mergeCell ref="I6:O6"/>
    <mergeCell ref="Q6:W6"/>
    <mergeCell ref="Z6:AF6"/>
    <mergeCell ref="AI6:AO6"/>
    <mergeCell ref="I7:O7"/>
    <mergeCell ref="Q7:W7"/>
    <mergeCell ref="Z7:AF7"/>
    <mergeCell ref="AI7:AO7"/>
    <mergeCell ref="AQ7:AW7"/>
    <mergeCell ref="B1:C2"/>
    <mergeCell ref="B3:C3"/>
  </mergeCells>
  <printOptions/>
  <pageMargins left="0.49" right="0.2755905511811024" top="0.35433070866141736" bottom="0.31496062992125984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05"/>
  <sheetViews>
    <sheetView view="pageBreakPreview" zoomScale="30" zoomScaleNormal="50" zoomScaleSheetLayoutView="30" zoomScalePageLayoutView="0" workbookViewId="0" topLeftCell="B1">
      <selection activeCell="AX5" sqref="AX5"/>
    </sheetView>
  </sheetViews>
  <sheetFormatPr defaultColWidth="9.00390625" defaultRowHeight="12.75"/>
  <cols>
    <col min="1" max="1" width="2.125" style="62" hidden="1" customWidth="1"/>
    <col min="2" max="2" width="12.25390625" style="148" customWidth="1"/>
    <col min="3" max="3" width="96.00390625" style="154" customWidth="1"/>
    <col min="4" max="4" width="13.375" style="62" hidden="1" customWidth="1"/>
    <col min="5" max="5" width="12.25390625" style="63" hidden="1" customWidth="1"/>
    <col min="6" max="6" width="15.00390625" style="63" hidden="1" customWidth="1"/>
    <col min="7" max="7" width="1.12109375" style="63" hidden="1" customWidth="1"/>
    <col min="8" max="8" width="0.875" style="63" customWidth="1"/>
    <col min="9" max="10" width="8.875" style="64" customWidth="1"/>
    <col min="11" max="11" width="8.875" style="65" customWidth="1"/>
    <col min="12" max="15" width="8.875" style="64" customWidth="1"/>
    <col min="16" max="16" width="1.12109375" style="64" customWidth="1"/>
    <col min="17" max="23" width="8.75390625" style="64" customWidth="1"/>
    <col min="24" max="24" width="0.875" style="64" hidden="1" customWidth="1"/>
    <col min="25" max="25" width="1.37890625" style="64" customWidth="1"/>
    <col min="26" max="32" width="9.75390625" style="64" customWidth="1"/>
    <col min="33" max="33" width="0.875" style="64" hidden="1" customWidth="1"/>
    <col min="34" max="34" width="1.12109375" style="64" customWidth="1"/>
    <col min="35" max="41" width="9.625" style="64" customWidth="1"/>
    <col min="42" max="42" width="1.37890625" style="64" customWidth="1"/>
    <col min="43" max="49" width="11.00390625" style="64" customWidth="1"/>
    <col min="50" max="50" width="47.75390625" style="161" customWidth="1"/>
    <col min="51" max="55" width="9.125" style="100" customWidth="1"/>
    <col min="56" max="56" width="9.125" style="93" customWidth="1"/>
    <col min="57" max="16384" width="9.125" style="64" customWidth="1"/>
  </cols>
  <sheetData>
    <row r="1" spans="1:56" s="2" customFormat="1" ht="76.5" customHeight="1" thickBot="1">
      <c r="A1" s="1"/>
      <c r="B1" s="197" t="s">
        <v>41</v>
      </c>
      <c r="C1" s="197"/>
      <c r="D1" s="164"/>
      <c r="E1" s="164"/>
      <c r="F1" s="164"/>
      <c r="G1" s="164"/>
      <c r="H1" s="164"/>
      <c r="I1" s="164"/>
      <c r="J1" s="164"/>
      <c r="K1" s="214" t="s">
        <v>61</v>
      </c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87"/>
      <c r="Y1" s="3"/>
      <c r="Z1" s="187" t="s">
        <v>14</v>
      </c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"/>
      <c r="AQ1" s="216"/>
      <c r="AR1" s="216"/>
      <c r="AS1" s="216"/>
      <c r="AT1" s="216"/>
      <c r="AU1" s="216"/>
      <c r="AV1" s="216"/>
      <c r="AW1" s="216"/>
      <c r="AX1" s="83"/>
      <c r="AY1" s="3"/>
      <c r="AZ1" s="3"/>
      <c r="BA1" s="3"/>
      <c r="BB1" s="3"/>
      <c r="BC1" s="3"/>
      <c r="BD1" s="121"/>
    </row>
    <row r="2" spans="1:56" s="4" customFormat="1" ht="87.75" customHeight="1" thickBot="1">
      <c r="A2" s="1"/>
      <c r="B2" s="182"/>
      <c r="C2" s="182"/>
      <c r="D2" s="165"/>
      <c r="E2" s="165"/>
      <c r="F2" s="165"/>
      <c r="G2" s="165"/>
      <c r="H2" s="165"/>
      <c r="I2" s="165"/>
      <c r="J2" s="165"/>
      <c r="K2" s="214"/>
      <c r="L2" s="214"/>
      <c r="M2" s="214"/>
      <c r="N2" s="214"/>
      <c r="O2" s="214"/>
      <c r="P2" s="215"/>
      <c r="Q2" s="214"/>
      <c r="R2" s="214"/>
      <c r="S2" s="214"/>
      <c r="T2" s="214"/>
      <c r="U2" s="214"/>
      <c r="V2" s="214"/>
      <c r="W2" s="214"/>
      <c r="X2" s="88"/>
      <c r="Y2" s="85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5"/>
      <c r="AQ2" s="217"/>
      <c r="AR2" s="217"/>
      <c r="AS2" s="217"/>
      <c r="AT2" s="217"/>
      <c r="AU2" s="217"/>
      <c r="AV2" s="217"/>
      <c r="AW2" s="217"/>
      <c r="AX2" s="83"/>
      <c r="AY2" s="85"/>
      <c r="AZ2" s="85"/>
      <c r="BA2" s="85"/>
      <c r="BB2" s="85"/>
      <c r="BC2" s="85"/>
      <c r="BD2" s="122"/>
    </row>
    <row r="3" spans="1:56" s="10" customFormat="1" ht="122.25" customHeight="1" thickBot="1" thickTop="1">
      <c r="A3" s="230" t="s">
        <v>2</v>
      </c>
      <c r="B3" s="231" t="s">
        <v>43</v>
      </c>
      <c r="C3" s="184"/>
      <c r="D3" s="188" t="s">
        <v>3</v>
      </c>
      <c r="E3" s="189"/>
      <c r="F3" s="190"/>
      <c r="G3" s="69"/>
      <c r="H3" s="70"/>
      <c r="I3" s="218" t="s">
        <v>4</v>
      </c>
      <c r="J3" s="218"/>
      <c r="K3" s="218"/>
      <c r="L3" s="218"/>
      <c r="M3" s="218"/>
      <c r="N3" s="218"/>
      <c r="O3" s="218"/>
      <c r="P3" s="86"/>
      <c r="Q3" s="218" t="s">
        <v>5</v>
      </c>
      <c r="R3" s="218"/>
      <c r="S3" s="218"/>
      <c r="T3" s="218"/>
      <c r="U3" s="218"/>
      <c r="V3" s="218"/>
      <c r="W3" s="218"/>
      <c r="X3" s="8"/>
      <c r="Y3" s="84"/>
      <c r="Z3" s="218" t="s">
        <v>6</v>
      </c>
      <c r="AA3" s="218"/>
      <c r="AB3" s="218"/>
      <c r="AC3" s="218"/>
      <c r="AD3" s="218"/>
      <c r="AE3" s="218"/>
      <c r="AF3" s="218"/>
      <c r="AG3" s="8"/>
      <c r="AH3" s="8"/>
      <c r="AI3" s="218" t="s">
        <v>7</v>
      </c>
      <c r="AJ3" s="218"/>
      <c r="AK3" s="218"/>
      <c r="AL3" s="218"/>
      <c r="AM3" s="218"/>
      <c r="AN3" s="218"/>
      <c r="AO3" s="218"/>
      <c r="AP3" s="8"/>
      <c r="AQ3" s="219" t="s">
        <v>8</v>
      </c>
      <c r="AR3" s="220"/>
      <c r="AS3" s="220"/>
      <c r="AT3" s="220"/>
      <c r="AU3" s="220"/>
      <c r="AV3" s="220"/>
      <c r="AW3" s="221"/>
      <c r="AX3" s="155"/>
      <c r="AY3" s="94"/>
      <c r="AZ3" s="94"/>
      <c r="BA3" s="94"/>
      <c r="BB3" s="94"/>
      <c r="BC3" s="94"/>
      <c r="BD3" s="123"/>
    </row>
    <row r="4" spans="1:56" s="18" customFormat="1" ht="122.25" customHeight="1" thickBot="1" thickTop="1">
      <c r="A4" s="137"/>
      <c r="B4" s="233">
        <v>1</v>
      </c>
      <c r="C4" s="101" t="s">
        <v>29</v>
      </c>
      <c r="D4" s="15"/>
      <c r="E4" s="15"/>
      <c r="F4" s="16"/>
      <c r="G4" s="17"/>
      <c r="H4" s="17"/>
      <c r="I4" s="202"/>
      <c r="J4" s="203"/>
      <c r="K4" s="203"/>
      <c r="L4" s="203"/>
      <c r="M4" s="203"/>
      <c r="N4" s="203"/>
      <c r="O4" s="204"/>
      <c r="P4" s="118"/>
      <c r="Q4" s="205" t="s">
        <v>30</v>
      </c>
      <c r="R4" s="206"/>
      <c r="S4" s="206"/>
      <c r="T4" s="206"/>
      <c r="U4" s="206"/>
      <c r="V4" s="206"/>
      <c r="W4" s="207"/>
      <c r="X4" s="119"/>
      <c r="Y4" s="120"/>
      <c r="Z4" s="208"/>
      <c r="AA4" s="209"/>
      <c r="AB4" s="209"/>
      <c r="AC4" s="209"/>
      <c r="AD4" s="209"/>
      <c r="AE4" s="209"/>
      <c r="AF4" s="210"/>
      <c r="AG4" s="119"/>
      <c r="AH4" s="118"/>
      <c r="AI4" s="208"/>
      <c r="AJ4" s="209"/>
      <c r="AK4" s="209"/>
      <c r="AL4" s="209"/>
      <c r="AM4" s="209"/>
      <c r="AN4" s="209"/>
      <c r="AO4" s="210"/>
      <c r="AP4" s="118"/>
      <c r="AQ4" s="211"/>
      <c r="AR4" s="212"/>
      <c r="AS4" s="212"/>
      <c r="AT4" s="212"/>
      <c r="AU4" s="212"/>
      <c r="AV4" s="212"/>
      <c r="AW4" s="213"/>
      <c r="AX4" s="156"/>
      <c r="AY4" s="96"/>
      <c r="AZ4" s="96"/>
      <c r="BA4" s="96"/>
      <c r="BB4" s="96"/>
      <c r="BC4" s="96"/>
      <c r="BD4" s="125"/>
    </row>
    <row r="5" spans="1:56" s="18" customFormat="1" ht="122.25" customHeight="1" thickBot="1" thickTop="1">
      <c r="A5" s="137"/>
      <c r="B5" s="232">
        <v>2</v>
      </c>
      <c r="C5" s="101" t="s">
        <v>50</v>
      </c>
      <c r="D5" s="15"/>
      <c r="E5" s="15"/>
      <c r="F5" s="16"/>
      <c r="G5" s="17"/>
      <c r="H5" s="17"/>
      <c r="I5" s="202"/>
      <c r="J5" s="203"/>
      <c r="K5" s="203"/>
      <c r="L5" s="203"/>
      <c r="M5" s="203"/>
      <c r="N5" s="203"/>
      <c r="O5" s="204"/>
      <c r="P5" s="118"/>
      <c r="Q5" s="205" t="s">
        <v>28</v>
      </c>
      <c r="R5" s="206"/>
      <c r="S5" s="206"/>
      <c r="T5" s="206"/>
      <c r="U5" s="206"/>
      <c r="V5" s="206"/>
      <c r="W5" s="207"/>
      <c r="X5" s="119"/>
      <c r="Y5" s="120"/>
      <c r="Z5" s="208"/>
      <c r="AA5" s="209"/>
      <c r="AB5" s="209"/>
      <c r="AC5" s="209"/>
      <c r="AD5" s="209"/>
      <c r="AE5" s="209"/>
      <c r="AF5" s="210"/>
      <c r="AG5" s="119"/>
      <c r="AH5" s="118"/>
      <c r="AI5" s="205" t="s">
        <v>55</v>
      </c>
      <c r="AJ5" s="206"/>
      <c r="AK5" s="206"/>
      <c r="AL5" s="206"/>
      <c r="AM5" s="206"/>
      <c r="AN5" s="206"/>
      <c r="AO5" s="207"/>
      <c r="AP5" s="118"/>
      <c r="AQ5" s="211"/>
      <c r="AR5" s="212"/>
      <c r="AS5" s="212"/>
      <c r="AT5" s="212"/>
      <c r="AU5" s="212"/>
      <c r="AV5" s="212"/>
      <c r="AW5" s="213"/>
      <c r="AX5" s="156"/>
      <c r="AY5" s="96"/>
      <c r="AZ5" s="96"/>
      <c r="BA5" s="96"/>
      <c r="BB5" s="96"/>
      <c r="BC5" s="96"/>
      <c r="BD5" s="125"/>
    </row>
    <row r="6" spans="1:56" s="18" customFormat="1" ht="122.25" customHeight="1" thickBot="1" thickTop="1">
      <c r="A6" s="137"/>
      <c r="B6" s="232">
        <v>3</v>
      </c>
      <c r="C6" s="101" t="s">
        <v>26</v>
      </c>
      <c r="D6" s="15"/>
      <c r="E6" s="15"/>
      <c r="F6" s="16"/>
      <c r="G6" s="17"/>
      <c r="H6" s="17"/>
      <c r="I6" s="202"/>
      <c r="J6" s="203"/>
      <c r="K6" s="203"/>
      <c r="L6" s="203"/>
      <c r="M6" s="203"/>
      <c r="N6" s="203"/>
      <c r="O6" s="204"/>
      <c r="P6" s="118"/>
      <c r="Q6" s="199"/>
      <c r="R6" s="200"/>
      <c r="S6" s="200"/>
      <c r="T6" s="200"/>
      <c r="U6" s="200"/>
      <c r="V6" s="200"/>
      <c r="W6" s="201"/>
      <c r="X6" s="119"/>
      <c r="Y6" s="120"/>
      <c r="Z6" s="205" t="s">
        <v>27</v>
      </c>
      <c r="AA6" s="206"/>
      <c r="AB6" s="206"/>
      <c r="AC6" s="206"/>
      <c r="AD6" s="206"/>
      <c r="AE6" s="206"/>
      <c r="AF6" s="207"/>
      <c r="AG6" s="119"/>
      <c r="AH6" s="118"/>
      <c r="AI6" s="200"/>
      <c r="AJ6" s="200"/>
      <c r="AK6" s="200"/>
      <c r="AL6" s="200"/>
      <c r="AM6" s="200"/>
      <c r="AN6" s="200"/>
      <c r="AO6" s="200"/>
      <c r="AP6" s="118"/>
      <c r="AQ6" s="211"/>
      <c r="AR6" s="212"/>
      <c r="AS6" s="212"/>
      <c r="AT6" s="212"/>
      <c r="AU6" s="212"/>
      <c r="AV6" s="212"/>
      <c r="AW6" s="213"/>
      <c r="AX6" s="156"/>
      <c r="AY6" s="96"/>
      <c r="AZ6" s="96"/>
      <c r="BA6" s="96"/>
      <c r="BB6" s="96"/>
      <c r="BC6" s="96"/>
      <c r="BD6" s="125"/>
    </row>
    <row r="7" spans="1:56" s="18" customFormat="1" ht="122.25" customHeight="1" thickBot="1" thickTop="1">
      <c r="A7" s="137"/>
      <c r="B7" s="232">
        <v>4</v>
      </c>
      <c r="C7" s="101" t="s">
        <v>49</v>
      </c>
      <c r="D7" s="15">
        <v>12</v>
      </c>
      <c r="E7" s="15" t="e">
        <f>#REF!</f>
        <v>#REF!</v>
      </c>
      <c r="F7" s="16" t="e">
        <f>E7-#REF!</f>
        <v>#REF!</v>
      </c>
      <c r="G7" s="17"/>
      <c r="H7" s="17"/>
      <c r="I7" s="202"/>
      <c r="J7" s="203"/>
      <c r="K7" s="203"/>
      <c r="L7" s="203"/>
      <c r="M7" s="203"/>
      <c r="N7" s="203"/>
      <c r="O7" s="204"/>
      <c r="P7" s="118"/>
      <c r="Q7" s="205"/>
      <c r="R7" s="206"/>
      <c r="S7" s="206"/>
      <c r="T7" s="206"/>
      <c r="U7" s="206"/>
      <c r="V7" s="206"/>
      <c r="W7" s="207"/>
      <c r="X7" s="119"/>
      <c r="Y7" s="120"/>
      <c r="Z7" s="205" t="s">
        <v>31</v>
      </c>
      <c r="AA7" s="206"/>
      <c r="AB7" s="206"/>
      <c r="AC7" s="206"/>
      <c r="AD7" s="206"/>
      <c r="AE7" s="206"/>
      <c r="AF7" s="207"/>
      <c r="AG7" s="119"/>
      <c r="AH7" s="118"/>
      <c r="AI7" s="135"/>
      <c r="AJ7" s="135"/>
      <c r="AK7" s="135"/>
      <c r="AL7" s="135"/>
      <c r="AM7" s="135"/>
      <c r="AN7" s="135"/>
      <c r="AO7" s="135"/>
      <c r="AP7" s="118"/>
      <c r="AQ7" s="171"/>
      <c r="AR7" s="172"/>
      <c r="AS7" s="172"/>
      <c r="AT7" s="172"/>
      <c r="AU7" s="172"/>
      <c r="AV7" s="172"/>
      <c r="AW7" s="181"/>
      <c r="AX7" s="156"/>
      <c r="AY7" s="96"/>
      <c r="AZ7" s="96"/>
      <c r="BA7" s="96"/>
      <c r="BB7" s="96"/>
      <c r="BC7" s="96"/>
      <c r="BD7" s="125"/>
    </row>
    <row r="8" spans="1:56" s="18" customFormat="1" ht="122.25" customHeight="1" thickBot="1" thickTop="1">
      <c r="A8" s="137" t="s">
        <v>0</v>
      </c>
      <c r="B8" s="233">
        <v>5</v>
      </c>
      <c r="C8" s="101" t="s">
        <v>48</v>
      </c>
      <c r="D8" s="15">
        <v>16</v>
      </c>
      <c r="E8" s="15" t="e">
        <f>#REF!</f>
        <v>#REF!</v>
      </c>
      <c r="F8" s="16" t="e">
        <f>E8-D8</f>
        <v>#REF!</v>
      </c>
      <c r="G8" s="17"/>
      <c r="H8" s="17"/>
      <c r="I8" s="202"/>
      <c r="J8" s="203"/>
      <c r="K8" s="203"/>
      <c r="L8" s="203"/>
      <c r="M8" s="203"/>
      <c r="N8" s="203"/>
      <c r="O8" s="204"/>
      <c r="P8" s="118"/>
      <c r="Q8" s="202"/>
      <c r="R8" s="203"/>
      <c r="S8" s="203"/>
      <c r="T8" s="203"/>
      <c r="U8" s="203"/>
      <c r="V8" s="203"/>
      <c r="W8" s="204"/>
      <c r="X8" s="119"/>
      <c r="Y8" s="120"/>
      <c r="Z8" s="202"/>
      <c r="AA8" s="203"/>
      <c r="AB8" s="203"/>
      <c r="AC8" s="203"/>
      <c r="AD8" s="203"/>
      <c r="AE8" s="203"/>
      <c r="AF8" s="204"/>
      <c r="AG8" s="119"/>
      <c r="AH8" s="118"/>
      <c r="AI8" s="205" t="s">
        <v>56</v>
      </c>
      <c r="AJ8" s="206"/>
      <c r="AK8" s="206"/>
      <c r="AL8" s="206"/>
      <c r="AM8" s="206"/>
      <c r="AN8" s="206"/>
      <c r="AO8" s="207"/>
      <c r="AP8" s="118"/>
      <c r="AQ8" s="199"/>
      <c r="AR8" s="200"/>
      <c r="AS8" s="200"/>
      <c r="AT8" s="200"/>
      <c r="AU8" s="200"/>
      <c r="AV8" s="200"/>
      <c r="AW8" s="201"/>
      <c r="AX8" s="156"/>
      <c r="AY8" s="96"/>
      <c r="AZ8" s="96"/>
      <c r="BA8" s="96"/>
      <c r="BB8" s="96"/>
      <c r="BC8" s="96"/>
      <c r="BD8" s="125"/>
    </row>
    <row r="9" spans="1:56" s="18" customFormat="1" ht="122.25" customHeight="1" thickBot="1" thickTop="1">
      <c r="A9" s="137"/>
      <c r="B9" s="232">
        <v>6</v>
      </c>
      <c r="C9" s="101" t="s">
        <v>15</v>
      </c>
      <c r="D9" s="15">
        <v>4</v>
      </c>
      <c r="E9" s="15" t="e">
        <f>#REF!</f>
        <v>#REF!</v>
      </c>
      <c r="F9" s="16"/>
      <c r="G9" s="17"/>
      <c r="H9" s="17"/>
      <c r="I9" s="202"/>
      <c r="J9" s="203"/>
      <c r="K9" s="203"/>
      <c r="L9" s="203"/>
      <c r="M9" s="203"/>
      <c r="N9" s="203"/>
      <c r="O9" s="204"/>
      <c r="P9" s="118"/>
      <c r="Q9" s="234"/>
      <c r="R9" s="206"/>
      <c r="S9" s="206"/>
      <c r="T9" s="206"/>
      <c r="U9" s="206"/>
      <c r="V9" s="206"/>
      <c r="W9" s="235"/>
      <c r="X9" s="119"/>
      <c r="Y9" s="120"/>
      <c r="Z9" s="208"/>
      <c r="AA9" s="209"/>
      <c r="AB9" s="209"/>
      <c r="AC9" s="209"/>
      <c r="AD9" s="209"/>
      <c r="AE9" s="209"/>
      <c r="AF9" s="210"/>
      <c r="AG9" s="119"/>
      <c r="AH9" s="118"/>
      <c r="AI9" s="200"/>
      <c r="AJ9" s="200"/>
      <c r="AK9" s="200"/>
      <c r="AL9" s="200"/>
      <c r="AM9" s="200"/>
      <c r="AN9" s="200"/>
      <c r="AO9" s="200"/>
      <c r="AP9" s="118"/>
      <c r="AQ9" s="205" t="s">
        <v>62</v>
      </c>
      <c r="AR9" s="206"/>
      <c r="AS9" s="206"/>
      <c r="AT9" s="206"/>
      <c r="AU9" s="206"/>
      <c r="AV9" s="206"/>
      <c r="AW9" s="207"/>
      <c r="AX9" s="156"/>
      <c r="AY9" s="96"/>
      <c r="AZ9" s="96"/>
      <c r="BA9" s="96"/>
      <c r="BB9" s="96"/>
      <c r="BC9" s="96"/>
      <c r="BD9" s="125"/>
    </row>
    <row r="10" spans="1:56" s="18" customFormat="1" ht="122.25" customHeight="1" thickBot="1" thickTop="1">
      <c r="A10" s="137" t="s">
        <v>1</v>
      </c>
      <c r="B10" s="232">
        <v>7</v>
      </c>
      <c r="C10" s="267"/>
      <c r="D10" s="125"/>
      <c r="I10" s="224"/>
      <c r="J10" s="225"/>
      <c r="K10" s="225"/>
      <c r="L10" s="225"/>
      <c r="M10" s="225"/>
      <c r="N10" s="225"/>
      <c r="O10" s="226"/>
      <c r="P10" s="236"/>
      <c r="Q10" s="237"/>
      <c r="R10" s="228"/>
      <c r="S10" s="228"/>
      <c r="T10" s="228"/>
      <c r="U10" s="228"/>
      <c r="V10" s="228"/>
      <c r="W10" s="238"/>
      <c r="X10" s="125"/>
      <c r="Z10" s="227"/>
      <c r="AA10" s="228"/>
      <c r="AB10" s="228"/>
      <c r="AC10" s="228"/>
      <c r="AD10" s="228"/>
      <c r="AE10" s="228"/>
      <c r="AF10" s="229"/>
      <c r="AG10" s="119"/>
      <c r="AH10" s="118"/>
      <c r="AI10" s="200"/>
      <c r="AJ10" s="200"/>
      <c r="AK10" s="200"/>
      <c r="AL10" s="200"/>
      <c r="AM10" s="200"/>
      <c r="AN10" s="200"/>
      <c r="AO10" s="200"/>
      <c r="AP10" s="118"/>
      <c r="AQ10" s="205"/>
      <c r="AR10" s="206"/>
      <c r="AS10" s="206"/>
      <c r="AT10" s="206"/>
      <c r="AU10" s="206"/>
      <c r="AV10" s="206"/>
      <c r="AW10" s="207"/>
      <c r="AX10" s="156"/>
      <c r="AY10" s="96"/>
      <c r="AZ10" s="96"/>
      <c r="BA10" s="96"/>
      <c r="BB10" s="96"/>
      <c r="BC10" s="96"/>
      <c r="BD10" s="125"/>
    </row>
    <row r="11" spans="1:56" s="18" customFormat="1" ht="122.25" customHeight="1" thickBot="1" thickTop="1">
      <c r="A11" s="137" t="s">
        <v>1</v>
      </c>
      <c r="B11" s="232">
        <v>8</v>
      </c>
      <c r="C11" s="11"/>
      <c r="D11" s="15">
        <v>16</v>
      </c>
      <c r="E11" s="15" t="e">
        <f>#REF!</f>
        <v>#REF!</v>
      </c>
      <c r="F11" s="16" t="e">
        <f>E11-D7</f>
        <v>#REF!</v>
      </c>
      <c r="G11" s="17"/>
      <c r="H11" s="17"/>
      <c r="I11" s="202"/>
      <c r="J11" s="203"/>
      <c r="K11" s="203"/>
      <c r="L11" s="203"/>
      <c r="M11" s="203"/>
      <c r="N11" s="203"/>
      <c r="O11" s="204"/>
      <c r="P11" s="118"/>
      <c r="Q11" s="202"/>
      <c r="R11" s="203"/>
      <c r="S11" s="203"/>
      <c r="T11" s="203"/>
      <c r="U11" s="203"/>
      <c r="V11" s="203"/>
      <c r="W11" s="204"/>
      <c r="X11" s="119"/>
      <c r="Y11" s="120"/>
      <c r="Z11" s="202"/>
      <c r="AA11" s="203"/>
      <c r="AB11" s="203"/>
      <c r="AC11" s="203"/>
      <c r="AD11" s="203"/>
      <c r="AE11" s="203"/>
      <c r="AF11" s="204"/>
      <c r="AG11" s="119"/>
      <c r="AH11" s="118"/>
      <c r="AI11" s="199"/>
      <c r="AJ11" s="200"/>
      <c r="AK11" s="200"/>
      <c r="AL11" s="200"/>
      <c r="AM11" s="200"/>
      <c r="AN11" s="200"/>
      <c r="AO11" s="201"/>
      <c r="AP11" s="118"/>
      <c r="AQ11" s="199"/>
      <c r="AR11" s="200"/>
      <c r="AS11" s="200"/>
      <c r="AT11" s="200"/>
      <c r="AU11" s="200"/>
      <c r="AV11" s="200"/>
      <c r="AW11" s="201"/>
      <c r="AX11" s="156"/>
      <c r="AY11" s="96"/>
      <c r="AZ11" s="96"/>
      <c r="BA11" s="96"/>
      <c r="BB11" s="96"/>
      <c r="BC11" s="96"/>
      <c r="BD11" s="125"/>
    </row>
    <row r="12" spans="1:56" s="52" customFormat="1" ht="21" customHeight="1" thickTop="1">
      <c r="A12" s="48"/>
      <c r="B12" s="145"/>
      <c r="C12" s="151"/>
      <c r="D12" s="48"/>
      <c r="E12" s="49"/>
      <c r="F12" s="49"/>
      <c r="G12" s="49"/>
      <c r="H12" s="49"/>
      <c r="I12" s="48"/>
      <c r="J12" s="48"/>
      <c r="K12" s="50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157"/>
      <c r="AY12" s="130"/>
      <c r="AZ12" s="130"/>
      <c r="BA12" s="130"/>
      <c r="BB12" s="130"/>
      <c r="BC12" s="130"/>
      <c r="BD12" s="126"/>
    </row>
    <row r="13" spans="1:56" s="52" customFormat="1" ht="21" customHeight="1">
      <c r="A13" s="48"/>
      <c r="B13" s="145"/>
      <c r="C13" s="151"/>
      <c r="D13" s="48"/>
      <c r="E13" s="49"/>
      <c r="F13" s="49"/>
      <c r="G13" s="49"/>
      <c r="H13" s="49"/>
      <c r="I13" s="48"/>
      <c r="J13" s="48"/>
      <c r="K13" s="50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157"/>
      <c r="AY13" s="130"/>
      <c r="AZ13" s="130"/>
      <c r="BA13" s="130"/>
      <c r="BB13" s="130"/>
      <c r="BC13" s="130"/>
      <c r="BD13" s="126"/>
    </row>
    <row r="14" spans="1:56" s="52" customFormat="1" ht="21" customHeight="1">
      <c r="A14" s="48"/>
      <c r="B14" s="145"/>
      <c r="C14" s="151"/>
      <c r="D14" s="48"/>
      <c r="E14" s="49"/>
      <c r="F14" s="49"/>
      <c r="G14" s="49"/>
      <c r="H14" s="49"/>
      <c r="I14" s="48"/>
      <c r="J14" s="48"/>
      <c r="K14" s="50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157"/>
      <c r="AY14" s="130"/>
      <c r="AZ14" s="130"/>
      <c r="BA14" s="130"/>
      <c r="BB14" s="130"/>
      <c r="BC14" s="130"/>
      <c r="BD14" s="126"/>
    </row>
    <row r="15" spans="1:56" s="52" customFormat="1" ht="21" customHeight="1">
      <c r="A15" s="48"/>
      <c r="B15" s="145"/>
      <c r="C15" s="151"/>
      <c r="D15" s="48"/>
      <c r="E15" s="49"/>
      <c r="F15" s="49"/>
      <c r="G15" s="49"/>
      <c r="H15" s="49"/>
      <c r="I15" s="48"/>
      <c r="J15" s="48"/>
      <c r="K15" s="50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157"/>
      <c r="AY15" s="130"/>
      <c r="AZ15" s="130"/>
      <c r="BA15" s="130"/>
      <c r="BB15" s="130"/>
      <c r="BC15" s="130"/>
      <c r="BD15" s="126"/>
    </row>
    <row r="16" spans="1:56" s="52" customFormat="1" ht="21" customHeight="1">
      <c r="A16" s="48"/>
      <c r="B16" s="145"/>
      <c r="C16" s="151"/>
      <c r="D16" s="48"/>
      <c r="E16" s="49"/>
      <c r="F16" s="49"/>
      <c r="G16" s="49"/>
      <c r="H16" s="49"/>
      <c r="I16" s="48"/>
      <c r="J16" s="48"/>
      <c r="K16" s="50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157"/>
      <c r="AY16" s="130"/>
      <c r="AZ16" s="130"/>
      <c r="BA16" s="130"/>
      <c r="BB16" s="130"/>
      <c r="BC16" s="130"/>
      <c r="BD16" s="126"/>
    </row>
    <row r="17" spans="1:56" s="52" customFormat="1" ht="21" customHeight="1">
      <c r="A17" s="48"/>
      <c r="B17" s="145"/>
      <c r="C17" s="151"/>
      <c r="D17" s="48"/>
      <c r="E17" s="49"/>
      <c r="F17" s="49"/>
      <c r="G17" s="49"/>
      <c r="H17" s="49"/>
      <c r="I17" s="48"/>
      <c r="J17" s="48"/>
      <c r="K17" s="50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157"/>
      <c r="AY17" s="130"/>
      <c r="AZ17" s="130"/>
      <c r="BA17" s="130"/>
      <c r="BB17" s="130"/>
      <c r="BC17" s="130"/>
      <c r="BD17" s="126"/>
    </row>
    <row r="18" spans="1:69" s="52" customFormat="1" ht="21" customHeight="1">
      <c r="A18" s="48"/>
      <c r="B18" s="145"/>
      <c r="C18" s="151"/>
      <c r="D18" s="48"/>
      <c r="E18" s="49"/>
      <c r="F18" s="49"/>
      <c r="G18" s="49"/>
      <c r="H18" s="49"/>
      <c r="I18" s="48"/>
      <c r="J18" s="48"/>
      <c r="K18" s="50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157"/>
      <c r="AY18" s="131"/>
      <c r="AZ18" s="131"/>
      <c r="BA18" s="131"/>
      <c r="BB18" s="131"/>
      <c r="BC18" s="131"/>
      <c r="BD18" s="127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</row>
    <row r="19" spans="1:69" s="52" customFormat="1" ht="21" customHeight="1">
      <c r="A19" s="48"/>
      <c r="B19" s="145"/>
      <c r="C19" s="151"/>
      <c r="D19" s="48"/>
      <c r="E19" s="49"/>
      <c r="F19" s="49"/>
      <c r="G19" s="49"/>
      <c r="H19" s="49"/>
      <c r="I19" s="48"/>
      <c r="J19" s="48"/>
      <c r="K19" s="50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157"/>
      <c r="AY19" s="131"/>
      <c r="AZ19" s="131"/>
      <c r="BA19" s="131"/>
      <c r="BB19" s="131"/>
      <c r="BC19" s="131"/>
      <c r="BD19" s="127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</row>
    <row r="20" spans="1:69" s="52" customFormat="1" ht="21" customHeight="1">
      <c r="A20" s="48"/>
      <c r="B20" s="145"/>
      <c r="C20" s="151"/>
      <c r="D20" s="48"/>
      <c r="E20" s="49"/>
      <c r="F20" s="49"/>
      <c r="G20" s="49"/>
      <c r="H20" s="49"/>
      <c r="I20" s="48"/>
      <c r="J20" s="48"/>
      <c r="K20" s="50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157"/>
      <c r="AY20" s="131"/>
      <c r="AZ20" s="131"/>
      <c r="BA20" s="131"/>
      <c r="BB20" s="131"/>
      <c r="BC20" s="131"/>
      <c r="BD20" s="127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</row>
    <row r="21" spans="1:69" s="52" customFormat="1" ht="21" customHeight="1">
      <c r="A21" s="54"/>
      <c r="B21" s="146"/>
      <c r="C21" s="152"/>
      <c r="D21" s="54"/>
      <c r="E21" s="55"/>
      <c r="F21" s="55"/>
      <c r="G21" s="55"/>
      <c r="H21" s="55"/>
      <c r="I21" s="56"/>
      <c r="J21" s="56"/>
      <c r="K21" s="57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 t="s">
        <v>11</v>
      </c>
      <c r="AR21" s="56"/>
      <c r="AS21" s="56"/>
      <c r="AT21" s="56"/>
      <c r="AU21" s="56">
        <v>14</v>
      </c>
      <c r="AV21" s="56">
        <v>10</v>
      </c>
      <c r="AW21" s="56">
        <v>3</v>
      </c>
      <c r="AX21" s="158"/>
      <c r="AY21" s="131"/>
      <c r="AZ21" s="131"/>
      <c r="BA21" s="131"/>
      <c r="BB21" s="131"/>
      <c r="BC21" s="131"/>
      <c r="BD21" s="127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</row>
    <row r="22" spans="1:69" s="52" customFormat="1" ht="21" customHeight="1">
      <c r="A22" s="54"/>
      <c r="B22" s="146"/>
      <c r="C22" s="152"/>
      <c r="D22" s="54"/>
      <c r="E22" s="55"/>
      <c r="F22" s="55"/>
      <c r="G22" s="55"/>
      <c r="H22" s="55"/>
      <c r="I22" s="56"/>
      <c r="J22" s="56"/>
      <c r="K22" s="57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 t="s">
        <v>12</v>
      </c>
      <c r="AS22" s="56"/>
      <c r="AT22" s="56"/>
      <c r="AU22" s="56"/>
      <c r="AV22" s="56"/>
      <c r="AW22" s="56"/>
      <c r="AX22" s="158"/>
      <c r="AY22" s="131"/>
      <c r="AZ22" s="131"/>
      <c r="BA22" s="131"/>
      <c r="BB22" s="131"/>
      <c r="BC22" s="131"/>
      <c r="BD22" s="127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</row>
    <row r="23" spans="1:69" s="52" customFormat="1" ht="21" customHeight="1">
      <c r="A23" s="54"/>
      <c r="B23" s="146"/>
      <c r="C23" s="152"/>
      <c r="D23" s="54"/>
      <c r="E23" s="55"/>
      <c r="F23" s="55"/>
      <c r="G23" s="55"/>
      <c r="H23" s="55"/>
      <c r="I23" s="56"/>
      <c r="J23" s="56"/>
      <c r="K23" s="57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159"/>
      <c r="AY23" s="131"/>
      <c r="AZ23" s="131"/>
      <c r="BA23" s="131"/>
      <c r="BB23" s="131"/>
      <c r="BC23" s="131"/>
      <c r="BD23" s="127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</row>
    <row r="24" spans="1:69" s="52" customFormat="1" ht="21" customHeight="1">
      <c r="A24" s="54"/>
      <c r="B24" s="146"/>
      <c r="C24" s="152"/>
      <c r="D24" s="54"/>
      <c r="E24" s="55"/>
      <c r="F24" s="55"/>
      <c r="G24" s="55"/>
      <c r="H24" s="55"/>
      <c r="I24" s="56"/>
      <c r="J24" s="56"/>
      <c r="K24" s="57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159"/>
      <c r="AY24" s="131"/>
      <c r="AZ24" s="131"/>
      <c r="BA24" s="131"/>
      <c r="BB24" s="131"/>
      <c r="BC24" s="131"/>
      <c r="BD24" s="127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</row>
    <row r="25" spans="1:69" s="52" customFormat="1" ht="21" customHeight="1">
      <c r="A25" s="54"/>
      <c r="B25" s="146"/>
      <c r="C25" s="152"/>
      <c r="D25" s="54"/>
      <c r="E25" s="55"/>
      <c r="F25" s="55"/>
      <c r="G25" s="55"/>
      <c r="H25" s="55"/>
      <c r="I25" s="56"/>
      <c r="J25" s="56"/>
      <c r="K25" s="57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159"/>
      <c r="AY25" s="131"/>
      <c r="AZ25" s="131"/>
      <c r="BA25" s="131"/>
      <c r="BB25" s="131"/>
      <c r="BC25" s="131"/>
      <c r="BD25" s="127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</row>
    <row r="26" spans="1:61" s="52" customFormat="1" ht="21" customHeight="1">
      <c r="A26" s="54"/>
      <c r="B26" s="146"/>
      <c r="C26" s="152"/>
      <c r="D26" s="54"/>
      <c r="E26" s="55"/>
      <c r="F26" s="55"/>
      <c r="G26" s="55"/>
      <c r="H26" s="55"/>
      <c r="I26" s="56"/>
      <c r="J26" s="56"/>
      <c r="K26" s="57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159"/>
      <c r="AY26" s="132"/>
      <c r="AZ26" s="132"/>
      <c r="BA26" s="132"/>
      <c r="BB26" s="132"/>
      <c r="BC26" s="132"/>
      <c r="BD26" s="128"/>
      <c r="BE26" s="48"/>
      <c r="BF26" s="48"/>
      <c r="BG26" s="48"/>
      <c r="BH26" s="48"/>
      <c r="BI26" s="48"/>
    </row>
    <row r="27" spans="1:61" s="52" customFormat="1" ht="21" customHeight="1">
      <c r="A27" s="54"/>
      <c r="B27" s="146"/>
      <c r="C27" s="152"/>
      <c r="D27" s="54"/>
      <c r="E27" s="55"/>
      <c r="F27" s="55"/>
      <c r="G27" s="55"/>
      <c r="H27" s="55"/>
      <c r="I27" s="56"/>
      <c r="J27" s="56"/>
      <c r="K27" s="57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159"/>
      <c r="AY27" s="132"/>
      <c r="AZ27" s="132"/>
      <c r="BA27" s="132"/>
      <c r="BB27" s="132"/>
      <c r="BC27" s="132"/>
      <c r="BD27" s="128"/>
      <c r="BE27" s="48"/>
      <c r="BF27" s="48"/>
      <c r="BG27" s="48"/>
      <c r="BH27" s="48"/>
      <c r="BI27" s="48"/>
    </row>
    <row r="28" spans="1:61" s="52" customFormat="1" ht="21" customHeight="1">
      <c r="A28" s="54"/>
      <c r="B28" s="146"/>
      <c r="C28" s="152"/>
      <c r="D28" s="54"/>
      <c r="E28" s="55"/>
      <c r="F28" s="55"/>
      <c r="G28" s="55"/>
      <c r="H28" s="55"/>
      <c r="I28" s="56"/>
      <c r="J28" s="56"/>
      <c r="K28" s="57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159"/>
      <c r="AY28" s="132"/>
      <c r="AZ28" s="132"/>
      <c r="BA28" s="132"/>
      <c r="BB28" s="132"/>
      <c r="BC28" s="132"/>
      <c r="BD28" s="128"/>
      <c r="BE28" s="48"/>
      <c r="BF28" s="48"/>
      <c r="BG28" s="48"/>
      <c r="BH28" s="48"/>
      <c r="BI28" s="48"/>
    </row>
    <row r="29" spans="1:61" s="52" customFormat="1" ht="21" customHeight="1">
      <c r="A29" s="54"/>
      <c r="B29" s="146"/>
      <c r="C29" s="152"/>
      <c r="D29" s="54"/>
      <c r="E29" s="55"/>
      <c r="F29" s="55"/>
      <c r="G29" s="55"/>
      <c r="H29" s="55"/>
      <c r="I29" s="56"/>
      <c r="J29" s="56"/>
      <c r="K29" s="57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159"/>
      <c r="AY29" s="132"/>
      <c r="AZ29" s="132"/>
      <c r="BA29" s="132"/>
      <c r="BB29" s="132"/>
      <c r="BC29" s="132"/>
      <c r="BD29" s="128"/>
      <c r="BE29" s="48"/>
      <c r="BF29" s="48"/>
      <c r="BG29" s="48"/>
      <c r="BH29" s="48"/>
      <c r="BI29" s="48"/>
    </row>
    <row r="30" spans="1:61" s="56" customFormat="1" ht="15.75" customHeight="1">
      <c r="A30" s="54"/>
      <c r="B30" s="146"/>
      <c r="C30" s="152"/>
      <c r="D30" s="54"/>
      <c r="E30" s="55"/>
      <c r="F30" s="55"/>
      <c r="G30" s="55"/>
      <c r="H30" s="55"/>
      <c r="K30" s="57"/>
      <c r="AX30" s="159"/>
      <c r="AY30" s="132"/>
      <c r="AZ30" s="132"/>
      <c r="BA30" s="132"/>
      <c r="BB30" s="132"/>
      <c r="BC30" s="132"/>
      <c r="BD30" s="128"/>
      <c r="BE30" s="48"/>
      <c r="BF30" s="48"/>
      <c r="BG30" s="48"/>
      <c r="BH30" s="48"/>
      <c r="BI30" s="48"/>
    </row>
    <row r="31" spans="1:61" s="56" customFormat="1" ht="15.75" customHeight="1">
      <c r="A31" s="54"/>
      <c r="B31" s="146"/>
      <c r="C31" s="152"/>
      <c r="D31" s="54"/>
      <c r="E31" s="55"/>
      <c r="F31" s="55"/>
      <c r="G31" s="55"/>
      <c r="H31" s="55"/>
      <c r="K31" s="57"/>
      <c r="AX31" s="159"/>
      <c r="AY31" s="132"/>
      <c r="AZ31" s="132"/>
      <c r="BA31" s="132"/>
      <c r="BB31" s="132"/>
      <c r="BC31" s="132"/>
      <c r="BD31" s="128"/>
      <c r="BE31" s="48"/>
      <c r="BF31" s="48"/>
      <c r="BG31" s="48"/>
      <c r="BH31" s="48"/>
      <c r="BI31" s="48"/>
    </row>
    <row r="32" spans="1:61" s="56" customFormat="1" ht="15.75" customHeight="1">
      <c r="A32" s="54"/>
      <c r="B32" s="146"/>
      <c r="C32" s="152"/>
      <c r="D32" s="54"/>
      <c r="E32" s="55"/>
      <c r="F32" s="55"/>
      <c r="G32" s="55"/>
      <c r="H32" s="55"/>
      <c r="K32" s="57"/>
      <c r="AX32" s="159"/>
      <c r="AY32" s="132"/>
      <c r="AZ32" s="132"/>
      <c r="BA32" s="132"/>
      <c r="BB32" s="132"/>
      <c r="BC32" s="132"/>
      <c r="BD32" s="128"/>
      <c r="BE32" s="48"/>
      <c r="BF32" s="48"/>
      <c r="BG32" s="48"/>
      <c r="BH32" s="48"/>
      <c r="BI32" s="48"/>
    </row>
    <row r="33" spans="1:61" s="56" customFormat="1" ht="15.75" customHeight="1">
      <c r="A33" s="54"/>
      <c r="B33" s="146"/>
      <c r="C33" s="152"/>
      <c r="D33" s="54"/>
      <c r="E33" s="55"/>
      <c r="F33" s="55"/>
      <c r="G33" s="55"/>
      <c r="H33" s="55"/>
      <c r="K33" s="57"/>
      <c r="AX33" s="159"/>
      <c r="AY33" s="132"/>
      <c r="AZ33" s="132"/>
      <c r="BA33" s="132"/>
      <c r="BB33" s="132"/>
      <c r="BC33" s="132"/>
      <c r="BD33" s="128"/>
      <c r="BE33" s="48"/>
      <c r="BF33" s="48"/>
      <c r="BG33" s="48"/>
      <c r="BH33" s="48"/>
      <c r="BI33" s="48"/>
    </row>
    <row r="34" spans="1:61" s="56" customFormat="1" ht="15.75" customHeight="1">
      <c r="A34" s="54"/>
      <c r="B34" s="146"/>
      <c r="C34" s="152"/>
      <c r="D34" s="54"/>
      <c r="E34" s="55"/>
      <c r="F34" s="55"/>
      <c r="G34" s="55"/>
      <c r="H34" s="55"/>
      <c r="K34" s="57"/>
      <c r="AX34" s="159"/>
      <c r="AY34" s="132"/>
      <c r="AZ34" s="132"/>
      <c r="BA34" s="132"/>
      <c r="BB34" s="132"/>
      <c r="BC34" s="132"/>
      <c r="BD34" s="128"/>
      <c r="BE34" s="48"/>
      <c r="BF34" s="48"/>
      <c r="BG34" s="48"/>
      <c r="BH34" s="48"/>
      <c r="BI34" s="48"/>
    </row>
    <row r="35" spans="1:61" s="56" customFormat="1" ht="15.75" customHeight="1">
      <c r="A35" s="54"/>
      <c r="B35" s="146"/>
      <c r="C35" s="152"/>
      <c r="D35" s="54"/>
      <c r="E35" s="55"/>
      <c r="F35" s="55"/>
      <c r="G35" s="55"/>
      <c r="H35" s="55"/>
      <c r="K35" s="57"/>
      <c r="AX35" s="159"/>
      <c r="AY35" s="132"/>
      <c r="AZ35" s="132"/>
      <c r="BA35" s="132"/>
      <c r="BB35" s="132"/>
      <c r="BC35" s="132"/>
      <c r="BD35" s="128"/>
      <c r="BE35" s="48"/>
      <c r="BF35" s="48"/>
      <c r="BG35" s="48"/>
      <c r="BH35" s="48"/>
      <c r="BI35" s="48"/>
    </row>
    <row r="36" spans="1:56" s="56" customFormat="1" ht="44.25">
      <c r="A36" s="54"/>
      <c r="B36" s="146"/>
      <c r="C36" s="152"/>
      <c r="D36" s="54"/>
      <c r="E36" s="55"/>
      <c r="F36" s="55"/>
      <c r="G36" s="55"/>
      <c r="H36" s="55"/>
      <c r="K36" s="57"/>
      <c r="AX36" s="159"/>
      <c r="AY36" s="100"/>
      <c r="AZ36" s="100"/>
      <c r="BA36" s="100"/>
      <c r="BB36" s="100"/>
      <c r="BC36" s="100"/>
      <c r="BD36" s="91"/>
    </row>
    <row r="37" spans="1:56" s="56" customFormat="1" ht="44.25">
      <c r="A37" s="54"/>
      <c r="B37" s="146"/>
      <c r="C37" s="152"/>
      <c r="D37" s="54"/>
      <c r="E37" s="55"/>
      <c r="F37" s="55"/>
      <c r="G37" s="55"/>
      <c r="H37" s="55"/>
      <c r="K37" s="57"/>
      <c r="AX37" s="159"/>
      <c r="AY37" s="100"/>
      <c r="AZ37" s="100"/>
      <c r="BA37" s="100"/>
      <c r="BB37" s="100"/>
      <c r="BC37" s="100"/>
      <c r="BD37" s="91"/>
    </row>
    <row r="38" spans="1:56" s="56" customFormat="1" ht="44.25">
      <c r="A38" s="54"/>
      <c r="B38" s="146"/>
      <c r="C38" s="152"/>
      <c r="D38" s="54"/>
      <c r="E38" s="55"/>
      <c r="F38" s="55"/>
      <c r="G38" s="55"/>
      <c r="H38" s="55"/>
      <c r="K38" s="57"/>
      <c r="AX38" s="159"/>
      <c r="AY38" s="100"/>
      <c r="AZ38" s="100"/>
      <c r="BA38" s="100"/>
      <c r="BB38" s="100"/>
      <c r="BC38" s="100"/>
      <c r="BD38" s="91"/>
    </row>
    <row r="39" spans="1:56" s="56" customFormat="1" ht="44.25">
      <c r="A39" s="54"/>
      <c r="B39" s="146"/>
      <c r="C39" s="152"/>
      <c r="D39" s="54"/>
      <c r="E39" s="55"/>
      <c r="F39" s="55"/>
      <c r="G39" s="55"/>
      <c r="H39" s="55"/>
      <c r="K39" s="57"/>
      <c r="AX39" s="159"/>
      <c r="AY39" s="100"/>
      <c r="AZ39" s="100"/>
      <c r="BA39" s="100"/>
      <c r="BB39" s="100"/>
      <c r="BC39" s="100"/>
      <c r="BD39" s="91"/>
    </row>
    <row r="40" spans="1:56" s="56" customFormat="1" ht="44.25">
      <c r="A40" s="54"/>
      <c r="B40" s="146"/>
      <c r="C40" s="152"/>
      <c r="D40" s="54"/>
      <c r="E40" s="55"/>
      <c r="F40" s="55"/>
      <c r="G40" s="55"/>
      <c r="H40" s="55"/>
      <c r="K40" s="57"/>
      <c r="AX40" s="159"/>
      <c r="AY40" s="100"/>
      <c r="AZ40" s="100"/>
      <c r="BA40" s="100"/>
      <c r="BB40" s="100"/>
      <c r="BC40" s="100"/>
      <c r="BD40" s="91"/>
    </row>
    <row r="41" spans="1:56" s="56" customFormat="1" ht="44.25">
      <c r="A41" s="54"/>
      <c r="B41" s="146"/>
      <c r="C41" s="152"/>
      <c r="D41" s="54"/>
      <c r="E41" s="55"/>
      <c r="F41" s="55"/>
      <c r="G41" s="55"/>
      <c r="H41" s="55"/>
      <c r="K41" s="57"/>
      <c r="AX41" s="159"/>
      <c r="AY41" s="100"/>
      <c r="AZ41" s="100"/>
      <c r="BA41" s="100"/>
      <c r="BB41" s="100"/>
      <c r="BC41" s="100"/>
      <c r="BD41" s="91"/>
    </row>
    <row r="42" spans="1:56" s="56" customFormat="1" ht="44.25">
      <c r="A42" s="54"/>
      <c r="B42" s="146"/>
      <c r="C42" s="152"/>
      <c r="D42" s="54"/>
      <c r="E42" s="55"/>
      <c r="F42" s="55"/>
      <c r="G42" s="55"/>
      <c r="H42" s="55"/>
      <c r="K42" s="57"/>
      <c r="AX42" s="159"/>
      <c r="AY42" s="100"/>
      <c r="AZ42" s="100"/>
      <c r="BA42" s="100"/>
      <c r="BB42" s="100"/>
      <c r="BC42" s="100"/>
      <c r="BD42" s="91"/>
    </row>
    <row r="43" spans="1:56" s="56" customFormat="1" ht="44.25">
      <c r="A43" s="54"/>
      <c r="B43" s="146"/>
      <c r="C43" s="152"/>
      <c r="D43" s="54"/>
      <c r="E43" s="55"/>
      <c r="F43" s="55"/>
      <c r="G43" s="55"/>
      <c r="H43" s="55"/>
      <c r="K43" s="57"/>
      <c r="AX43" s="159"/>
      <c r="AY43" s="100"/>
      <c r="AZ43" s="100"/>
      <c r="BA43" s="100"/>
      <c r="BB43" s="100"/>
      <c r="BC43" s="100"/>
      <c r="BD43" s="91"/>
    </row>
    <row r="44" spans="1:56" s="56" customFormat="1" ht="44.25">
      <c r="A44" s="54"/>
      <c r="B44" s="146"/>
      <c r="C44" s="152"/>
      <c r="D44" s="54"/>
      <c r="E44" s="55"/>
      <c r="F44" s="55"/>
      <c r="G44" s="55"/>
      <c r="H44" s="55"/>
      <c r="K44" s="57"/>
      <c r="AX44" s="159"/>
      <c r="AY44" s="100"/>
      <c r="AZ44" s="100"/>
      <c r="BA44" s="100"/>
      <c r="BB44" s="100"/>
      <c r="BC44" s="100"/>
      <c r="BD44" s="91"/>
    </row>
    <row r="45" spans="1:56" s="56" customFormat="1" ht="44.25">
      <c r="A45" s="54"/>
      <c r="B45" s="146"/>
      <c r="C45" s="152"/>
      <c r="D45" s="54"/>
      <c r="E45" s="55"/>
      <c r="F45" s="55"/>
      <c r="G45" s="55"/>
      <c r="H45" s="55"/>
      <c r="K45" s="57"/>
      <c r="AX45" s="159"/>
      <c r="AY45" s="100"/>
      <c r="AZ45" s="100"/>
      <c r="BA45" s="100"/>
      <c r="BB45" s="100"/>
      <c r="BC45" s="100"/>
      <c r="BD45" s="91"/>
    </row>
    <row r="46" spans="1:56" s="56" customFormat="1" ht="44.25">
      <c r="A46" s="54"/>
      <c r="B46" s="146"/>
      <c r="C46" s="152"/>
      <c r="D46" s="54"/>
      <c r="E46" s="55"/>
      <c r="F46" s="55"/>
      <c r="G46" s="55"/>
      <c r="H46" s="55"/>
      <c r="K46" s="57"/>
      <c r="AX46" s="159"/>
      <c r="AY46" s="100"/>
      <c r="AZ46" s="100"/>
      <c r="BA46" s="100"/>
      <c r="BB46" s="100"/>
      <c r="BC46" s="100"/>
      <c r="BD46" s="91"/>
    </row>
    <row r="47" spans="1:56" s="56" customFormat="1" ht="44.25">
      <c r="A47" s="54"/>
      <c r="B47" s="146"/>
      <c r="C47" s="152"/>
      <c r="D47" s="54"/>
      <c r="E47" s="55"/>
      <c r="F47" s="55"/>
      <c r="G47" s="55"/>
      <c r="H47" s="55"/>
      <c r="K47" s="57"/>
      <c r="AX47" s="159"/>
      <c r="AY47" s="100"/>
      <c r="AZ47" s="100"/>
      <c r="BA47" s="100"/>
      <c r="BB47" s="100"/>
      <c r="BC47" s="100"/>
      <c r="BD47" s="91"/>
    </row>
    <row r="48" spans="1:56" s="56" customFormat="1" ht="44.25">
      <c r="A48" s="54"/>
      <c r="B48" s="146"/>
      <c r="C48" s="152"/>
      <c r="D48" s="54"/>
      <c r="E48" s="55"/>
      <c r="F48" s="55"/>
      <c r="G48" s="55"/>
      <c r="H48" s="55"/>
      <c r="K48" s="57"/>
      <c r="AX48" s="159"/>
      <c r="AY48" s="100"/>
      <c r="AZ48" s="100"/>
      <c r="BA48" s="100"/>
      <c r="BB48" s="100"/>
      <c r="BC48" s="100"/>
      <c r="BD48" s="91"/>
    </row>
    <row r="49" spans="1:56" s="56" customFormat="1" ht="44.25">
      <c r="A49" s="54"/>
      <c r="B49" s="146"/>
      <c r="C49" s="152"/>
      <c r="D49" s="54"/>
      <c r="E49" s="55"/>
      <c r="F49" s="55"/>
      <c r="G49" s="55"/>
      <c r="H49" s="55"/>
      <c r="K49" s="57"/>
      <c r="AX49" s="159"/>
      <c r="AY49" s="100"/>
      <c r="AZ49" s="100"/>
      <c r="BA49" s="100"/>
      <c r="BB49" s="100"/>
      <c r="BC49" s="100"/>
      <c r="BD49" s="91"/>
    </row>
    <row r="50" spans="1:56" s="56" customFormat="1" ht="44.25">
      <c r="A50" s="54"/>
      <c r="B50" s="146"/>
      <c r="C50" s="152"/>
      <c r="D50" s="54"/>
      <c r="E50" s="55"/>
      <c r="F50" s="55"/>
      <c r="G50" s="55"/>
      <c r="H50" s="55"/>
      <c r="K50" s="57"/>
      <c r="AX50" s="159"/>
      <c r="AY50" s="100"/>
      <c r="AZ50" s="100"/>
      <c r="BA50" s="100"/>
      <c r="BB50" s="100"/>
      <c r="BC50" s="100"/>
      <c r="BD50" s="91"/>
    </row>
    <row r="51" spans="1:56" s="56" customFormat="1" ht="44.25">
      <c r="A51" s="54"/>
      <c r="B51" s="146"/>
      <c r="C51" s="152"/>
      <c r="D51" s="54"/>
      <c r="E51" s="55"/>
      <c r="F51" s="55"/>
      <c r="G51" s="55"/>
      <c r="H51" s="55"/>
      <c r="K51" s="57"/>
      <c r="AX51" s="159"/>
      <c r="AY51" s="100"/>
      <c r="AZ51" s="100"/>
      <c r="BA51" s="100"/>
      <c r="BB51" s="100"/>
      <c r="BC51" s="100"/>
      <c r="BD51" s="91"/>
    </row>
    <row r="52" spans="1:56" s="56" customFormat="1" ht="44.25">
      <c r="A52" s="54"/>
      <c r="B52" s="146"/>
      <c r="C52" s="152"/>
      <c r="D52" s="54"/>
      <c r="E52" s="55"/>
      <c r="F52" s="55"/>
      <c r="G52" s="55"/>
      <c r="H52" s="55"/>
      <c r="K52" s="57"/>
      <c r="AX52" s="159"/>
      <c r="AY52" s="100"/>
      <c r="AZ52" s="100"/>
      <c r="BA52" s="100"/>
      <c r="BB52" s="100"/>
      <c r="BC52" s="100"/>
      <c r="BD52" s="91"/>
    </row>
    <row r="53" spans="1:56" s="56" customFormat="1" ht="44.25">
      <c r="A53" s="54"/>
      <c r="B53" s="146"/>
      <c r="C53" s="152"/>
      <c r="D53" s="54"/>
      <c r="E53" s="55"/>
      <c r="F53" s="55"/>
      <c r="G53" s="55"/>
      <c r="H53" s="55"/>
      <c r="K53" s="57"/>
      <c r="AX53" s="159"/>
      <c r="AY53" s="100"/>
      <c r="AZ53" s="100"/>
      <c r="BA53" s="100"/>
      <c r="BB53" s="100"/>
      <c r="BC53" s="100"/>
      <c r="BD53" s="91"/>
    </row>
    <row r="54" spans="1:56" s="56" customFormat="1" ht="44.25">
      <c r="A54" s="54"/>
      <c r="B54" s="146"/>
      <c r="C54" s="152"/>
      <c r="D54" s="54"/>
      <c r="E54" s="55"/>
      <c r="F54" s="55"/>
      <c r="G54" s="55"/>
      <c r="H54" s="55"/>
      <c r="K54" s="57"/>
      <c r="AX54" s="159"/>
      <c r="AY54" s="100"/>
      <c r="AZ54" s="100"/>
      <c r="BA54" s="100"/>
      <c r="BB54" s="100"/>
      <c r="BC54" s="100"/>
      <c r="BD54" s="91"/>
    </row>
    <row r="55" spans="1:56" s="56" customFormat="1" ht="44.25">
      <c r="A55" s="54"/>
      <c r="B55" s="146"/>
      <c r="C55" s="152"/>
      <c r="D55" s="54"/>
      <c r="E55" s="55"/>
      <c r="F55" s="55"/>
      <c r="G55" s="55"/>
      <c r="H55" s="55"/>
      <c r="K55" s="57"/>
      <c r="AX55" s="159"/>
      <c r="AY55" s="100"/>
      <c r="AZ55" s="100"/>
      <c r="BA55" s="100"/>
      <c r="BB55" s="100"/>
      <c r="BC55" s="100"/>
      <c r="BD55" s="91"/>
    </row>
    <row r="56" spans="1:56" s="56" customFormat="1" ht="44.25">
      <c r="A56" s="54"/>
      <c r="B56" s="146"/>
      <c r="C56" s="152"/>
      <c r="D56" s="54"/>
      <c r="E56" s="55"/>
      <c r="F56" s="55"/>
      <c r="G56" s="55"/>
      <c r="H56" s="55"/>
      <c r="K56" s="57"/>
      <c r="AX56" s="159"/>
      <c r="AY56" s="100"/>
      <c r="AZ56" s="100"/>
      <c r="BA56" s="100"/>
      <c r="BB56" s="100"/>
      <c r="BC56" s="100"/>
      <c r="BD56" s="91"/>
    </row>
    <row r="57" spans="1:56" s="56" customFormat="1" ht="44.25">
      <c r="A57" s="54"/>
      <c r="B57" s="146"/>
      <c r="C57" s="152"/>
      <c r="D57" s="54"/>
      <c r="E57" s="55"/>
      <c r="F57" s="55"/>
      <c r="G57" s="55"/>
      <c r="H57" s="55"/>
      <c r="K57" s="57"/>
      <c r="AX57" s="159"/>
      <c r="AY57" s="100"/>
      <c r="AZ57" s="100"/>
      <c r="BA57" s="100"/>
      <c r="BB57" s="100"/>
      <c r="BC57" s="100"/>
      <c r="BD57" s="91"/>
    </row>
    <row r="58" spans="1:56" s="56" customFormat="1" ht="44.25">
      <c r="A58" s="54"/>
      <c r="B58" s="146"/>
      <c r="C58" s="152"/>
      <c r="D58" s="54"/>
      <c r="E58" s="55"/>
      <c r="F58" s="55"/>
      <c r="G58" s="55"/>
      <c r="H58" s="55"/>
      <c r="K58" s="57"/>
      <c r="AX58" s="159"/>
      <c r="AY58" s="100"/>
      <c r="AZ58" s="100"/>
      <c r="BA58" s="100"/>
      <c r="BB58" s="100"/>
      <c r="BC58" s="100"/>
      <c r="BD58" s="91"/>
    </row>
    <row r="59" spans="1:56" s="56" customFormat="1" ht="44.25">
      <c r="A59" s="54"/>
      <c r="B59" s="146"/>
      <c r="C59" s="152"/>
      <c r="D59" s="54"/>
      <c r="E59" s="55"/>
      <c r="F59" s="55"/>
      <c r="G59" s="55"/>
      <c r="H59" s="55"/>
      <c r="K59" s="57"/>
      <c r="AX59" s="159"/>
      <c r="AY59" s="100"/>
      <c r="AZ59" s="100"/>
      <c r="BA59" s="100"/>
      <c r="BB59" s="100"/>
      <c r="BC59" s="100"/>
      <c r="BD59" s="91"/>
    </row>
    <row r="60" spans="1:56" s="56" customFormat="1" ht="44.25">
      <c r="A60" s="54"/>
      <c r="B60" s="146"/>
      <c r="C60" s="152"/>
      <c r="D60" s="54"/>
      <c r="E60" s="55"/>
      <c r="F60" s="55"/>
      <c r="G60" s="55"/>
      <c r="H60" s="55"/>
      <c r="K60" s="57"/>
      <c r="AX60" s="159"/>
      <c r="AY60" s="100"/>
      <c r="AZ60" s="100"/>
      <c r="BA60" s="100"/>
      <c r="BB60" s="100"/>
      <c r="BC60" s="100"/>
      <c r="BD60" s="91"/>
    </row>
    <row r="61" spans="1:56" s="56" customFormat="1" ht="44.25">
      <c r="A61" s="54"/>
      <c r="B61" s="146"/>
      <c r="C61" s="152"/>
      <c r="D61" s="54"/>
      <c r="E61" s="55"/>
      <c r="F61" s="55"/>
      <c r="G61" s="55"/>
      <c r="H61" s="55"/>
      <c r="K61" s="57"/>
      <c r="AX61" s="159"/>
      <c r="AY61" s="100"/>
      <c r="AZ61" s="100"/>
      <c r="BA61" s="100"/>
      <c r="BB61" s="100"/>
      <c r="BC61" s="100"/>
      <c r="BD61" s="91"/>
    </row>
    <row r="62" spans="1:56" s="56" customFormat="1" ht="44.25">
      <c r="A62" s="54"/>
      <c r="B62" s="146"/>
      <c r="C62" s="152"/>
      <c r="D62" s="54"/>
      <c r="E62" s="55"/>
      <c r="F62" s="55"/>
      <c r="G62" s="55"/>
      <c r="H62" s="55"/>
      <c r="K62" s="57"/>
      <c r="AX62" s="159"/>
      <c r="AY62" s="100"/>
      <c r="AZ62" s="100"/>
      <c r="BA62" s="100"/>
      <c r="BB62" s="100"/>
      <c r="BC62" s="100"/>
      <c r="BD62" s="91"/>
    </row>
    <row r="63" spans="1:56" s="56" customFormat="1" ht="44.25">
      <c r="A63" s="54"/>
      <c r="B63" s="146"/>
      <c r="C63" s="152"/>
      <c r="D63" s="54"/>
      <c r="E63" s="55"/>
      <c r="F63" s="55"/>
      <c r="G63" s="55"/>
      <c r="H63" s="55"/>
      <c r="K63" s="57"/>
      <c r="AX63" s="159"/>
      <c r="AY63" s="100"/>
      <c r="AZ63" s="100"/>
      <c r="BA63" s="100"/>
      <c r="BB63" s="100"/>
      <c r="BC63" s="100"/>
      <c r="BD63" s="91"/>
    </row>
    <row r="64" spans="1:56" s="56" customFormat="1" ht="44.25">
      <c r="A64" s="54"/>
      <c r="B64" s="146"/>
      <c r="C64" s="152"/>
      <c r="D64" s="54"/>
      <c r="E64" s="55"/>
      <c r="F64" s="55"/>
      <c r="G64" s="55"/>
      <c r="H64" s="55"/>
      <c r="K64" s="57"/>
      <c r="AX64" s="159"/>
      <c r="AY64" s="100"/>
      <c r="AZ64" s="100"/>
      <c r="BA64" s="100"/>
      <c r="BB64" s="100"/>
      <c r="BC64" s="100"/>
      <c r="BD64" s="91"/>
    </row>
    <row r="65" spans="1:56" s="56" customFormat="1" ht="44.25">
      <c r="A65" s="54"/>
      <c r="B65" s="146"/>
      <c r="C65" s="152"/>
      <c r="D65" s="54"/>
      <c r="E65" s="55"/>
      <c r="F65" s="55"/>
      <c r="G65" s="55"/>
      <c r="H65" s="55"/>
      <c r="K65" s="57"/>
      <c r="AX65" s="159"/>
      <c r="AY65" s="100"/>
      <c r="AZ65" s="100"/>
      <c r="BA65" s="100"/>
      <c r="BB65" s="100"/>
      <c r="BC65" s="100"/>
      <c r="BD65" s="91"/>
    </row>
    <row r="66" spans="1:56" s="56" customFormat="1" ht="44.25">
      <c r="A66" s="54"/>
      <c r="B66" s="146"/>
      <c r="C66" s="152"/>
      <c r="D66" s="54"/>
      <c r="E66" s="55"/>
      <c r="F66" s="55"/>
      <c r="G66" s="55"/>
      <c r="H66" s="55"/>
      <c r="K66" s="57"/>
      <c r="AX66" s="159"/>
      <c r="AY66" s="100"/>
      <c r="AZ66" s="100"/>
      <c r="BA66" s="100"/>
      <c r="BB66" s="100"/>
      <c r="BC66" s="100"/>
      <c r="BD66" s="91"/>
    </row>
    <row r="67" spans="1:56" s="56" customFormat="1" ht="44.25">
      <c r="A67" s="54"/>
      <c r="B67" s="146"/>
      <c r="C67" s="152"/>
      <c r="D67" s="54"/>
      <c r="E67" s="55"/>
      <c r="F67" s="55"/>
      <c r="G67" s="55"/>
      <c r="H67" s="55"/>
      <c r="K67" s="57"/>
      <c r="AX67" s="159"/>
      <c r="AY67" s="100"/>
      <c r="AZ67" s="100"/>
      <c r="BA67" s="100"/>
      <c r="BB67" s="100"/>
      <c r="BC67" s="100"/>
      <c r="BD67" s="91"/>
    </row>
    <row r="68" spans="1:56" s="56" customFormat="1" ht="44.25">
      <c r="A68" s="54"/>
      <c r="B68" s="146"/>
      <c r="C68" s="152"/>
      <c r="D68" s="54"/>
      <c r="E68" s="55"/>
      <c r="F68" s="55"/>
      <c r="G68" s="55"/>
      <c r="H68" s="55"/>
      <c r="K68" s="57"/>
      <c r="AX68" s="159"/>
      <c r="AY68" s="100"/>
      <c r="AZ68" s="100"/>
      <c r="BA68" s="100"/>
      <c r="BB68" s="100"/>
      <c r="BC68" s="100"/>
      <c r="BD68" s="91"/>
    </row>
    <row r="69" spans="1:56" s="56" customFormat="1" ht="44.25">
      <c r="A69" s="54"/>
      <c r="B69" s="146"/>
      <c r="C69" s="152"/>
      <c r="D69" s="54"/>
      <c r="E69" s="55"/>
      <c r="F69" s="55"/>
      <c r="G69" s="55"/>
      <c r="H69" s="55"/>
      <c r="K69" s="57"/>
      <c r="AX69" s="159"/>
      <c r="AY69" s="100"/>
      <c r="AZ69" s="100"/>
      <c r="BA69" s="100"/>
      <c r="BB69" s="100"/>
      <c r="BC69" s="100"/>
      <c r="BD69" s="91"/>
    </row>
    <row r="70" spans="1:56" s="56" customFormat="1" ht="44.25">
      <c r="A70" s="54"/>
      <c r="B70" s="146"/>
      <c r="C70" s="152"/>
      <c r="D70" s="54"/>
      <c r="E70" s="55"/>
      <c r="F70" s="55"/>
      <c r="G70" s="55"/>
      <c r="H70" s="55"/>
      <c r="K70" s="57"/>
      <c r="AX70" s="159"/>
      <c r="AY70" s="100"/>
      <c r="AZ70" s="100"/>
      <c r="BA70" s="100"/>
      <c r="BB70" s="100"/>
      <c r="BC70" s="100"/>
      <c r="BD70" s="91"/>
    </row>
    <row r="71" spans="1:56" s="56" customFormat="1" ht="44.25">
      <c r="A71" s="54"/>
      <c r="B71" s="146"/>
      <c r="C71" s="152"/>
      <c r="D71" s="54"/>
      <c r="E71" s="55"/>
      <c r="F71" s="55"/>
      <c r="G71" s="55"/>
      <c r="H71" s="55"/>
      <c r="K71" s="57"/>
      <c r="AX71" s="159"/>
      <c r="AY71" s="100"/>
      <c r="AZ71" s="100"/>
      <c r="BA71" s="100"/>
      <c r="BB71" s="100"/>
      <c r="BC71" s="100"/>
      <c r="BD71" s="91"/>
    </row>
    <row r="72" spans="1:56" s="56" customFormat="1" ht="44.25">
      <c r="A72" s="54"/>
      <c r="B72" s="146"/>
      <c r="C72" s="152"/>
      <c r="D72" s="54"/>
      <c r="E72" s="55"/>
      <c r="F72" s="55"/>
      <c r="G72" s="55"/>
      <c r="H72" s="55"/>
      <c r="K72" s="57"/>
      <c r="AX72" s="159"/>
      <c r="AY72" s="100"/>
      <c r="AZ72" s="100"/>
      <c r="BA72" s="100"/>
      <c r="BB72" s="100"/>
      <c r="BC72" s="100"/>
      <c r="BD72" s="91"/>
    </row>
    <row r="73" spans="1:56" s="56" customFormat="1" ht="44.25">
      <c r="A73" s="54"/>
      <c r="B73" s="146"/>
      <c r="C73" s="152"/>
      <c r="D73" s="54"/>
      <c r="E73" s="55"/>
      <c r="F73" s="55"/>
      <c r="G73" s="55"/>
      <c r="H73" s="55"/>
      <c r="K73" s="57"/>
      <c r="AX73" s="159"/>
      <c r="AY73" s="100"/>
      <c r="AZ73" s="100"/>
      <c r="BA73" s="100"/>
      <c r="BB73" s="100"/>
      <c r="BC73" s="100"/>
      <c r="BD73" s="91"/>
    </row>
    <row r="74" spans="1:56" s="56" customFormat="1" ht="44.25">
      <c r="A74" s="54"/>
      <c r="B74" s="146"/>
      <c r="C74" s="152"/>
      <c r="D74" s="54"/>
      <c r="E74" s="55"/>
      <c r="F74" s="55"/>
      <c r="G74" s="55"/>
      <c r="H74" s="55"/>
      <c r="K74" s="57"/>
      <c r="AX74" s="159"/>
      <c r="AY74" s="100"/>
      <c r="AZ74" s="100"/>
      <c r="BA74" s="100"/>
      <c r="BB74" s="100"/>
      <c r="BC74" s="100"/>
      <c r="BD74" s="91"/>
    </row>
    <row r="75" spans="1:56" s="56" customFormat="1" ht="44.25">
      <c r="A75" s="54"/>
      <c r="B75" s="146"/>
      <c r="C75" s="152"/>
      <c r="D75" s="54"/>
      <c r="E75" s="55"/>
      <c r="F75" s="55"/>
      <c r="G75" s="55"/>
      <c r="H75" s="55"/>
      <c r="K75" s="57"/>
      <c r="AX75" s="159"/>
      <c r="AY75" s="100"/>
      <c r="AZ75" s="100"/>
      <c r="BA75" s="100"/>
      <c r="BB75" s="100"/>
      <c r="BC75" s="100"/>
      <c r="BD75" s="91"/>
    </row>
    <row r="76" spans="1:56" s="56" customFormat="1" ht="44.25">
      <c r="A76" s="54"/>
      <c r="B76" s="146"/>
      <c r="C76" s="152"/>
      <c r="D76" s="54"/>
      <c r="E76" s="55"/>
      <c r="F76" s="55"/>
      <c r="G76" s="55"/>
      <c r="H76" s="55"/>
      <c r="K76" s="57"/>
      <c r="AX76" s="159"/>
      <c r="AY76" s="100"/>
      <c r="AZ76" s="100"/>
      <c r="BA76" s="100"/>
      <c r="BB76" s="100"/>
      <c r="BC76" s="100"/>
      <c r="BD76" s="91"/>
    </row>
    <row r="77" spans="1:56" s="56" customFormat="1" ht="44.25">
      <c r="A77" s="54"/>
      <c r="B77" s="146"/>
      <c r="C77" s="152"/>
      <c r="D77" s="54"/>
      <c r="E77" s="55"/>
      <c r="F77" s="55"/>
      <c r="G77" s="55"/>
      <c r="H77" s="55"/>
      <c r="K77" s="57"/>
      <c r="AX77" s="159"/>
      <c r="AY77" s="100"/>
      <c r="AZ77" s="100"/>
      <c r="BA77" s="100"/>
      <c r="BB77" s="100"/>
      <c r="BC77" s="100"/>
      <c r="BD77" s="91"/>
    </row>
    <row r="78" spans="1:56" s="56" customFormat="1" ht="44.25">
      <c r="A78" s="54"/>
      <c r="B78" s="146"/>
      <c r="C78" s="152"/>
      <c r="D78" s="54"/>
      <c r="E78" s="55"/>
      <c r="F78" s="55"/>
      <c r="G78" s="55"/>
      <c r="H78" s="55"/>
      <c r="K78" s="57"/>
      <c r="AX78" s="159"/>
      <c r="AY78" s="100"/>
      <c r="AZ78" s="100"/>
      <c r="BA78" s="100"/>
      <c r="BB78" s="100"/>
      <c r="BC78" s="100"/>
      <c r="BD78" s="91"/>
    </row>
    <row r="79" spans="1:56" s="56" customFormat="1" ht="44.25">
      <c r="A79" s="54"/>
      <c r="B79" s="146"/>
      <c r="C79" s="152"/>
      <c r="D79" s="54"/>
      <c r="E79" s="55"/>
      <c r="F79" s="55"/>
      <c r="G79" s="55"/>
      <c r="H79" s="55"/>
      <c r="K79" s="57"/>
      <c r="AX79" s="159"/>
      <c r="AY79" s="100"/>
      <c r="AZ79" s="100"/>
      <c r="BA79" s="100"/>
      <c r="BB79" s="100"/>
      <c r="BC79" s="100"/>
      <c r="BD79" s="91"/>
    </row>
    <row r="80" spans="1:56" s="56" customFormat="1" ht="44.25">
      <c r="A80" s="54"/>
      <c r="B80" s="146"/>
      <c r="C80" s="152"/>
      <c r="D80" s="54"/>
      <c r="E80" s="55"/>
      <c r="F80" s="55"/>
      <c r="G80" s="55"/>
      <c r="H80" s="55"/>
      <c r="K80" s="57"/>
      <c r="AX80" s="159"/>
      <c r="AY80" s="100"/>
      <c r="AZ80" s="100"/>
      <c r="BA80" s="100"/>
      <c r="BB80" s="100"/>
      <c r="BC80" s="100"/>
      <c r="BD80" s="91"/>
    </row>
    <row r="81" spans="1:56" s="56" customFormat="1" ht="44.25">
      <c r="A81" s="54"/>
      <c r="B81" s="146"/>
      <c r="C81" s="152"/>
      <c r="D81" s="54"/>
      <c r="E81" s="55"/>
      <c r="F81" s="55"/>
      <c r="G81" s="55"/>
      <c r="H81" s="55"/>
      <c r="K81" s="57"/>
      <c r="AX81" s="159"/>
      <c r="AY81" s="100"/>
      <c r="AZ81" s="100"/>
      <c r="BA81" s="100"/>
      <c r="BB81" s="100"/>
      <c r="BC81" s="100"/>
      <c r="BD81" s="91"/>
    </row>
    <row r="82" spans="1:56" s="56" customFormat="1" ht="44.25">
      <c r="A82" s="54"/>
      <c r="B82" s="146"/>
      <c r="C82" s="152"/>
      <c r="D82" s="54"/>
      <c r="E82" s="55"/>
      <c r="F82" s="55"/>
      <c r="G82" s="55"/>
      <c r="H82" s="55"/>
      <c r="K82" s="57"/>
      <c r="AX82" s="159"/>
      <c r="AY82" s="100"/>
      <c r="AZ82" s="100"/>
      <c r="BA82" s="100"/>
      <c r="BB82" s="100"/>
      <c r="BC82" s="100"/>
      <c r="BD82" s="91"/>
    </row>
    <row r="83" spans="1:56" s="56" customFormat="1" ht="44.25">
      <c r="A83" s="54"/>
      <c r="B83" s="146"/>
      <c r="C83" s="152"/>
      <c r="D83" s="54"/>
      <c r="E83" s="55"/>
      <c r="F83" s="55"/>
      <c r="G83" s="55"/>
      <c r="H83" s="55"/>
      <c r="K83" s="57"/>
      <c r="AX83" s="159"/>
      <c r="AY83" s="100"/>
      <c r="AZ83" s="100"/>
      <c r="BA83" s="100"/>
      <c r="BB83" s="100"/>
      <c r="BC83" s="100"/>
      <c r="BD83" s="91"/>
    </row>
    <row r="84" spans="1:56" s="56" customFormat="1" ht="44.25">
      <c r="A84" s="54"/>
      <c r="B84" s="146"/>
      <c r="C84" s="152"/>
      <c r="D84" s="54"/>
      <c r="E84" s="55"/>
      <c r="F84" s="55"/>
      <c r="G84" s="55"/>
      <c r="H84" s="55"/>
      <c r="K84" s="57"/>
      <c r="AX84" s="159"/>
      <c r="AY84" s="100"/>
      <c r="AZ84" s="100"/>
      <c r="BA84" s="100"/>
      <c r="BB84" s="100"/>
      <c r="BC84" s="100"/>
      <c r="BD84" s="91"/>
    </row>
    <row r="85" spans="1:56" s="56" customFormat="1" ht="44.25">
      <c r="A85" s="54"/>
      <c r="B85" s="146"/>
      <c r="C85" s="152"/>
      <c r="D85" s="54"/>
      <c r="E85" s="55"/>
      <c r="F85" s="55"/>
      <c r="G85" s="55"/>
      <c r="H85" s="55"/>
      <c r="K85" s="57"/>
      <c r="AX85" s="159"/>
      <c r="AY85" s="100"/>
      <c r="AZ85" s="100"/>
      <c r="BA85" s="100"/>
      <c r="BB85" s="100"/>
      <c r="BC85" s="100"/>
      <c r="BD85" s="91"/>
    </row>
    <row r="86" spans="1:56" s="56" customFormat="1" ht="44.25">
      <c r="A86" s="54"/>
      <c r="B86" s="146"/>
      <c r="C86" s="152"/>
      <c r="D86" s="54"/>
      <c r="E86" s="55"/>
      <c r="F86" s="55"/>
      <c r="G86" s="55"/>
      <c r="H86" s="55"/>
      <c r="K86" s="57"/>
      <c r="AX86" s="159"/>
      <c r="AY86" s="100"/>
      <c r="AZ86" s="100"/>
      <c r="BA86" s="100"/>
      <c r="BB86" s="100"/>
      <c r="BC86" s="100"/>
      <c r="BD86" s="91"/>
    </row>
    <row r="87" spans="1:56" s="56" customFormat="1" ht="44.25">
      <c r="A87" s="54"/>
      <c r="B87" s="146"/>
      <c r="C87" s="152"/>
      <c r="D87" s="54"/>
      <c r="E87" s="55"/>
      <c r="F87" s="55"/>
      <c r="G87" s="55"/>
      <c r="H87" s="55"/>
      <c r="K87" s="57"/>
      <c r="AX87" s="159"/>
      <c r="AY87" s="100"/>
      <c r="AZ87" s="100"/>
      <c r="BA87" s="100"/>
      <c r="BB87" s="100"/>
      <c r="BC87" s="100"/>
      <c r="BD87" s="91"/>
    </row>
    <row r="88" spans="1:56" s="56" customFormat="1" ht="44.25">
      <c r="A88" s="54"/>
      <c r="B88" s="146"/>
      <c r="C88" s="152"/>
      <c r="D88" s="54"/>
      <c r="E88" s="55"/>
      <c r="F88" s="55"/>
      <c r="G88" s="55"/>
      <c r="H88" s="55"/>
      <c r="K88" s="57"/>
      <c r="AX88" s="159"/>
      <c r="AY88" s="100"/>
      <c r="AZ88" s="100"/>
      <c r="BA88" s="100"/>
      <c r="BB88" s="100"/>
      <c r="BC88" s="100"/>
      <c r="BD88" s="91"/>
    </row>
    <row r="89" spans="1:56" s="56" customFormat="1" ht="44.25">
      <c r="A89" s="54"/>
      <c r="B89" s="146"/>
      <c r="C89" s="152"/>
      <c r="D89" s="54"/>
      <c r="E89" s="55"/>
      <c r="F89" s="55"/>
      <c r="G89" s="55"/>
      <c r="H89" s="55"/>
      <c r="K89" s="57"/>
      <c r="AX89" s="159"/>
      <c r="AY89" s="100"/>
      <c r="AZ89" s="100"/>
      <c r="BA89" s="100"/>
      <c r="BB89" s="100"/>
      <c r="BC89" s="100"/>
      <c r="BD89" s="91"/>
    </row>
    <row r="90" spans="1:56" s="56" customFormat="1" ht="44.25">
      <c r="A90" s="54"/>
      <c r="B90" s="146"/>
      <c r="C90" s="152"/>
      <c r="D90" s="54"/>
      <c r="E90" s="55"/>
      <c r="F90" s="55"/>
      <c r="G90" s="55"/>
      <c r="H90" s="55"/>
      <c r="K90" s="57"/>
      <c r="AX90" s="159"/>
      <c r="AY90" s="100"/>
      <c r="AZ90" s="100"/>
      <c r="BA90" s="100"/>
      <c r="BB90" s="100"/>
      <c r="BC90" s="100"/>
      <c r="BD90" s="91"/>
    </row>
    <row r="91" spans="1:56" s="56" customFormat="1" ht="44.25">
      <c r="A91" s="54"/>
      <c r="B91" s="146"/>
      <c r="C91" s="152"/>
      <c r="D91" s="54"/>
      <c r="E91" s="55"/>
      <c r="F91" s="55"/>
      <c r="G91" s="55"/>
      <c r="H91" s="55"/>
      <c r="K91" s="57"/>
      <c r="AX91" s="159"/>
      <c r="AY91" s="100"/>
      <c r="AZ91" s="100"/>
      <c r="BA91" s="100"/>
      <c r="BB91" s="100"/>
      <c r="BC91" s="100"/>
      <c r="BD91" s="91"/>
    </row>
    <row r="92" spans="1:56" s="56" customFormat="1" ht="44.25">
      <c r="A92" s="54"/>
      <c r="B92" s="146"/>
      <c r="C92" s="152"/>
      <c r="D92" s="54"/>
      <c r="E92" s="55"/>
      <c r="F92" s="55"/>
      <c r="G92" s="55"/>
      <c r="H92" s="55"/>
      <c r="K92" s="57"/>
      <c r="AX92" s="159"/>
      <c r="AY92" s="100"/>
      <c r="AZ92" s="100"/>
      <c r="BA92" s="100"/>
      <c r="BB92" s="100"/>
      <c r="BC92" s="100"/>
      <c r="BD92" s="91"/>
    </row>
    <row r="93" spans="1:56" s="56" customFormat="1" ht="44.25">
      <c r="A93" s="54"/>
      <c r="B93" s="146"/>
      <c r="C93" s="152"/>
      <c r="D93" s="54"/>
      <c r="E93" s="55"/>
      <c r="F93" s="55"/>
      <c r="G93" s="55"/>
      <c r="H93" s="55"/>
      <c r="K93" s="57"/>
      <c r="AX93" s="159"/>
      <c r="AY93" s="100"/>
      <c r="AZ93" s="100"/>
      <c r="BA93" s="100"/>
      <c r="BB93" s="100"/>
      <c r="BC93" s="100"/>
      <c r="BD93" s="91"/>
    </row>
    <row r="94" spans="1:56" s="56" customFormat="1" ht="44.25">
      <c r="A94" s="54"/>
      <c r="B94" s="146"/>
      <c r="C94" s="152"/>
      <c r="D94" s="54"/>
      <c r="E94" s="55"/>
      <c r="F94" s="55"/>
      <c r="G94" s="55"/>
      <c r="H94" s="55"/>
      <c r="K94" s="57"/>
      <c r="AX94" s="159"/>
      <c r="AY94" s="100"/>
      <c r="AZ94" s="100"/>
      <c r="BA94" s="100"/>
      <c r="BB94" s="100"/>
      <c r="BC94" s="100"/>
      <c r="BD94" s="91"/>
    </row>
    <row r="95" spans="1:56" s="56" customFormat="1" ht="44.25">
      <c r="A95" s="54"/>
      <c r="B95" s="146"/>
      <c r="C95" s="152"/>
      <c r="D95" s="54"/>
      <c r="E95" s="55"/>
      <c r="F95" s="55"/>
      <c r="G95" s="55"/>
      <c r="H95" s="55"/>
      <c r="K95" s="57"/>
      <c r="AX95" s="159"/>
      <c r="AY95" s="100"/>
      <c r="AZ95" s="100"/>
      <c r="BA95" s="100"/>
      <c r="BB95" s="100"/>
      <c r="BC95" s="100"/>
      <c r="BD95" s="91"/>
    </row>
    <row r="96" spans="1:56" s="56" customFormat="1" ht="44.25">
      <c r="A96" s="54"/>
      <c r="B96" s="146"/>
      <c r="C96" s="152"/>
      <c r="D96" s="54"/>
      <c r="E96" s="55"/>
      <c r="F96" s="55"/>
      <c r="G96" s="55"/>
      <c r="H96" s="55"/>
      <c r="K96" s="57"/>
      <c r="AX96" s="159"/>
      <c r="AY96" s="100"/>
      <c r="AZ96" s="100"/>
      <c r="BA96" s="100"/>
      <c r="BB96" s="100"/>
      <c r="BC96" s="100"/>
      <c r="BD96" s="91"/>
    </row>
    <row r="97" spans="1:56" s="56" customFormat="1" ht="44.25">
      <c r="A97" s="54"/>
      <c r="B97" s="146"/>
      <c r="C97" s="152"/>
      <c r="D97" s="54"/>
      <c r="E97" s="55"/>
      <c r="F97" s="55"/>
      <c r="G97" s="55"/>
      <c r="H97" s="55"/>
      <c r="K97" s="57"/>
      <c r="AX97" s="159"/>
      <c r="AY97" s="100"/>
      <c r="AZ97" s="100"/>
      <c r="BA97" s="100"/>
      <c r="BB97" s="100"/>
      <c r="BC97" s="100"/>
      <c r="BD97" s="91"/>
    </row>
    <row r="98" spans="1:56" s="56" customFormat="1" ht="44.25">
      <c r="A98" s="54"/>
      <c r="B98" s="146"/>
      <c r="C98" s="152"/>
      <c r="D98" s="54"/>
      <c r="E98" s="55"/>
      <c r="F98" s="55"/>
      <c r="G98" s="55"/>
      <c r="H98" s="55"/>
      <c r="K98" s="57"/>
      <c r="AX98" s="159"/>
      <c r="AY98" s="100"/>
      <c r="AZ98" s="100"/>
      <c r="BA98" s="100"/>
      <c r="BB98" s="100"/>
      <c r="BC98" s="100"/>
      <c r="BD98" s="91"/>
    </row>
    <row r="99" spans="1:56" s="56" customFormat="1" ht="44.25">
      <c r="A99" s="54"/>
      <c r="B99" s="146"/>
      <c r="C99" s="152"/>
      <c r="D99" s="54"/>
      <c r="E99" s="55"/>
      <c r="F99" s="55"/>
      <c r="G99" s="55"/>
      <c r="H99" s="55"/>
      <c r="K99" s="57"/>
      <c r="AX99" s="159"/>
      <c r="AY99" s="100"/>
      <c r="AZ99" s="100"/>
      <c r="BA99" s="100"/>
      <c r="BB99" s="100"/>
      <c r="BC99" s="100"/>
      <c r="BD99" s="91"/>
    </row>
    <row r="100" spans="1:56" s="56" customFormat="1" ht="44.25">
      <c r="A100" s="54"/>
      <c r="B100" s="146"/>
      <c r="C100" s="152"/>
      <c r="D100" s="54"/>
      <c r="E100" s="55"/>
      <c r="F100" s="55"/>
      <c r="G100" s="55"/>
      <c r="H100" s="55"/>
      <c r="K100" s="57"/>
      <c r="AX100" s="159"/>
      <c r="AY100" s="100"/>
      <c r="AZ100" s="100"/>
      <c r="BA100" s="100"/>
      <c r="BB100" s="100"/>
      <c r="BC100" s="100"/>
      <c r="BD100" s="91"/>
    </row>
    <row r="101" spans="1:56" s="56" customFormat="1" ht="44.25">
      <c r="A101" s="54"/>
      <c r="B101" s="146"/>
      <c r="C101" s="152"/>
      <c r="D101" s="54"/>
      <c r="E101" s="55"/>
      <c r="F101" s="55"/>
      <c r="G101" s="55"/>
      <c r="H101" s="55"/>
      <c r="K101" s="57"/>
      <c r="AX101" s="159"/>
      <c r="AY101" s="100"/>
      <c r="AZ101" s="100"/>
      <c r="BA101" s="100"/>
      <c r="BB101" s="100"/>
      <c r="BC101" s="100"/>
      <c r="BD101" s="91"/>
    </row>
    <row r="102" spans="1:56" s="56" customFormat="1" ht="44.25">
      <c r="A102" s="54"/>
      <c r="B102" s="146"/>
      <c r="C102" s="152"/>
      <c r="D102" s="54"/>
      <c r="E102" s="55"/>
      <c r="F102" s="55"/>
      <c r="G102" s="55"/>
      <c r="H102" s="55"/>
      <c r="K102" s="57"/>
      <c r="AX102" s="159"/>
      <c r="AY102" s="100"/>
      <c r="AZ102" s="100"/>
      <c r="BA102" s="100"/>
      <c r="BB102" s="100"/>
      <c r="BC102" s="100"/>
      <c r="BD102" s="91"/>
    </row>
    <row r="103" spans="1:56" s="56" customFormat="1" ht="44.25">
      <c r="A103" s="54"/>
      <c r="B103" s="146"/>
      <c r="C103" s="152"/>
      <c r="D103" s="54"/>
      <c r="E103" s="55"/>
      <c r="F103" s="55"/>
      <c r="G103" s="55"/>
      <c r="H103" s="55"/>
      <c r="K103" s="57"/>
      <c r="AX103" s="159"/>
      <c r="AY103" s="100"/>
      <c r="AZ103" s="100"/>
      <c r="BA103" s="100"/>
      <c r="BB103" s="100"/>
      <c r="BC103" s="100"/>
      <c r="BD103" s="91"/>
    </row>
    <row r="104" spans="1:56" s="56" customFormat="1" ht="44.25">
      <c r="A104" s="54"/>
      <c r="B104" s="146"/>
      <c r="C104" s="152"/>
      <c r="D104" s="54"/>
      <c r="E104" s="55"/>
      <c r="F104" s="55"/>
      <c r="G104" s="55"/>
      <c r="H104" s="55"/>
      <c r="K104" s="57"/>
      <c r="AX104" s="159"/>
      <c r="AY104" s="100"/>
      <c r="AZ104" s="100"/>
      <c r="BA104" s="100"/>
      <c r="BB104" s="100"/>
      <c r="BC104" s="100"/>
      <c r="BD104" s="91"/>
    </row>
    <row r="105" spans="1:56" s="56" customFormat="1" ht="44.25">
      <c r="A105" s="54"/>
      <c r="B105" s="146"/>
      <c r="C105" s="152"/>
      <c r="D105" s="54"/>
      <c r="E105" s="55"/>
      <c r="F105" s="55"/>
      <c r="G105" s="55"/>
      <c r="H105" s="55"/>
      <c r="K105" s="57"/>
      <c r="AX105" s="159"/>
      <c r="AY105" s="100"/>
      <c r="AZ105" s="100"/>
      <c r="BA105" s="100"/>
      <c r="BB105" s="100"/>
      <c r="BC105" s="100"/>
      <c r="BD105" s="91"/>
    </row>
    <row r="106" spans="1:56" s="56" customFormat="1" ht="44.25">
      <c r="A106" s="54"/>
      <c r="B106" s="146"/>
      <c r="C106" s="152"/>
      <c r="D106" s="54"/>
      <c r="E106" s="55"/>
      <c r="F106" s="55"/>
      <c r="G106" s="55"/>
      <c r="H106" s="55"/>
      <c r="K106" s="57"/>
      <c r="AX106" s="159"/>
      <c r="AY106" s="100"/>
      <c r="AZ106" s="100"/>
      <c r="BA106" s="100"/>
      <c r="BB106" s="100"/>
      <c r="BC106" s="100"/>
      <c r="BD106" s="91"/>
    </row>
    <row r="107" spans="1:56" s="56" customFormat="1" ht="44.25">
      <c r="A107" s="54"/>
      <c r="B107" s="146"/>
      <c r="C107" s="152"/>
      <c r="D107" s="54"/>
      <c r="E107" s="55"/>
      <c r="F107" s="55"/>
      <c r="G107" s="55"/>
      <c r="H107" s="55"/>
      <c r="K107" s="57"/>
      <c r="AX107" s="159"/>
      <c r="AY107" s="100"/>
      <c r="AZ107" s="100"/>
      <c r="BA107" s="100"/>
      <c r="BB107" s="100"/>
      <c r="BC107" s="100"/>
      <c r="BD107" s="91"/>
    </row>
    <row r="108" spans="1:56" s="56" customFormat="1" ht="44.25">
      <c r="A108" s="54"/>
      <c r="B108" s="146"/>
      <c r="C108" s="152"/>
      <c r="D108" s="54"/>
      <c r="E108" s="55"/>
      <c r="F108" s="55"/>
      <c r="G108" s="55"/>
      <c r="H108" s="55"/>
      <c r="K108" s="57"/>
      <c r="AX108" s="159"/>
      <c r="AY108" s="100"/>
      <c r="AZ108" s="100"/>
      <c r="BA108" s="100"/>
      <c r="BB108" s="100"/>
      <c r="BC108" s="100"/>
      <c r="BD108" s="91"/>
    </row>
    <row r="109" spans="1:56" s="56" customFormat="1" ht="44.25">
      <c r="A109" s="54"/>
      <c r="B109" s="146"/>
      <c r="C109" s="152"/>
      <c r="D109" s="54"/>
      <c r="E109" s="55"/>
      <c r="F109" s="55"/>
      <c r="G109" s="55"/>
      <c r="H109" s="55"/>
      <c r="K109" s="57"/>
      <c r="AX109" s="159"/>
      <c r="AY109" s="100"/>
      <c r="AZ109" s="100"/>
      <c r="BA109" s="100"/>
      <c r="BB109" s="100"/>
      <c r="BC109" s="100"/>
      <c r="BD109" s="91"/>
    </row>
    <row r="110" spans="1:56" s="56" customFormat="1" ht="44.25">
      <c r="A110" s="54"/>
      <c r="B110" s="146"/>
      <c r="C110" s="152"/>
      <c r="D110" s="54"/>
      <c r="E110" s="55"/>
      <c r="F110" s="55"/>
      <c r="G110" s="55"/>
      <c r="H110" s="55"/>
      <c r="K110" s="57"/>
      <c r="AX110" s="159"/>
      <c r="AY110" s="100"/>
      <c r="AZ110" s="100"/>
      <c r="BA110" s="100"/>
      <c r="BB110" s="100"/>
      <c r="BC110" s="100"/>
      <c r="BD110" s="91"/>
    </row>
    <row r="111" spans="1:56" s="56" customFormat="1" ht="44.25">
      <c r="A111" s="54"/>
      <c r="B111" s="146"/>
      <c r="C111" s="152"/>
      <c r="D111" s="54"/>
      <c r="E111" s="55"/>
      <c r="F111" s="55"/>
      <c r="G111" s="55"/>
      <c r="H111" s="55"/>
      <c r="K111" s="57"/>
      <c r="AX111" s="159"/>
      <c r="AY111" s="100"/>
      <c r="AZ111" s="100"/>
      <c r="BA111" s="100"/>
      <c r="BB111" s="100"/>
      <c r="BC111" s="100"/>
      <c r="BD111" s="91"/>
    </row>
    <row r="112" spans="1:56" s="56" customFormat="1" ht="44.25">
      <c r="A112" s="54"/>
      <c r="B112" s="146"/>
      <c r="C112" s="152"/>
      <c r="D112" s="54"/>
      <c r="E112" s="55"/>
      <c r="F112" s="55"/>
      <c r="G112" s="55"/>
      <c r="H112" s="55"/>
      <c r="K112" s="57"/>
      <c r="AX112" s="159"/>
      <c r="AY112" s="100"/>
      <c r="AZ112" s="100"/>
      <c r="BA112" s="100"/>
      <c r="BB112" s="100"/>
      <c r="BC112" s="100"/>
      <c r="BD112" s="91"/>
    </row>
    <row r="113" spans="1:56" s="56" customFormat="1" ht="44.25">
      <c r="A113" s="54"/>
      <c r="B113" s="146"/>
      <c r="C113" s="152"/>
      <c r="D113" s="54"/>
      <c r="E113" s="55"/>
      <c r="F113" s="55"/>
      <c r="G113" s="55"/>
      <c r="H113" s="55"/>
      <c r="K113" s="57"/>
      <c r="AX113" s="159"/>
      <c r="AY113" s="100"/>
      <c r="AZ113" s="100"/>
      <c r="BA113" s="100"/>
      <c r="BB113" s="100"/>
      <c r="BC113" s="100"/>
      <c r="BD113" s="91"/>
    </row>
    <row r="114" spans="1:56" s="56" customFormat="1" ht="44.25">
      <c r="A114" s="54"/>
      <c r="B114" s="146"/>
      <c r="C114" s="152"/>
      <c r="D114" s="54"/>
      <c r="E114" s="55"/>
      <c r="F114" s="55"/>
      <c r="G114" s="55"/>
      <c r="H114" s="55"/>
      <c r="K114" s="57"/>
      <c r="AX114" s="159"/>
      <c r="AY114" s="100"/>
      <c r="AZ114" s="100"/>
      <c r="BA114" s="100"/>
      <c r="BB114" s="100"/>
      <c r="BC114" s="100"/>
      <c r="BD114" s="91"/>
    </row>
    <row r="115" spans="1:56" s="56" customFormat="1" ht="44.25">
      <c r="A115" s="54"/>
      <c r="B115" s="146"/>
      <c r="C115" s="152"/>
      <c r="D115" s="54"/>
      <c r="E115" s="55"/>
      <c r="F115" s="55"/>
      <c r="G115" s="55"/>
      <c r="H115" s="55"/>
      <c r="K115" s="57"/>
      <c r="AX115" s="159"/>
      <c r="AY115" s="100"/>
      <c r="AZ115" s="100"/>
      <c r="BA115" s="100"/>
      <c r="BB115" s="100"/>
      <c r="BC115" s="100"/>
      <c r="BD115" s="91"/>
    </row>
    <row r="116" spans="1:56" s="56" customFormat="1" ht="44.25">
      <c r="A116" s="54"/>
      <c r="B116" s="146"/>
      <c r="C116" s="152"/>
      <c r="D116" s="54"/>
      <c r="E116" s="55"/>
      <c r="F116" s="55"/>
      <c r="G116" s="55"/>
      <c r="H116" s="55"/>
      <c r="K116" s="57"/>
      <c r="AX116" s="159"/>
      <c r="AY116" s="100"/>
      <c r="AZ116" s="100"/>
      <c r="BA116" s="100"/>
      <c r="BB116" s="100"/>
      <c r="BC116" s="100"/>
      <c r="BD116" s="91"/>
    </row>
    <row r="117" spans="1:56" s="56" customFormat="1" ht="44.25">
      <c r="A117" s="54"/>
      <c r="B117" s="146"/>
      <c r="C117" s="152"/>
      <c r="D117" s="54"/>
      <c r="E117" s="55"/>
      <c r="F117" s="55"/>
      <c r="G117" s="55"/>
      <c r="H117" s="55"/>
      <c r="K117" s="57"/>
      <c r="AX117" s="159"/>
      <c r="AY117" s="100"/>
      <c r="AZ117" s="100"/>
      <c r="BA117" s="100"/>
      <c r="BB117" s="100"/>
      <c r="BC117" s="100"/>
      <c r="BD117" s="91"/>
    </row>
    <row r="118" spans="1:56" s="56" customFormat="1" ht="44.25">
      <c r="A118" s="54"/>
      <c r="B118" s="146"/>
      <c r="C118" s="152"/>
      <c r="D118" s="54"/>
      <c r="E118" s="55"/>
      <c r="F118" s="55"/>
      <c r="G118" s="55"/>
      <c r="H118" s="55"/>
      <c r="K118" s="57"/>
      <c r="AX118" s="159"/>
      <c r="AY118" s="100"/>
      <c r="AZ118" s="100"/>
      <c r="BA118" s="100"/>
      <c r="BB118" s="100"/>
      <c r="BC118" s="100"/>
      <c r="BD118" s="91"/>
    </row>
    <row r="119" spans="1:56" s="56" customFormat="1" ht="44.25">
      <c r="A119" s="54"/>
      <c r="B119" s="146"/>
      <c r="C119" s="152"/>
      <c r="D119" s="54"/>
      <c r="E119" s="55"/>
      <c r="F119" s="55"/>
      <c r="G119" s="55"/>
      <c r="H119" s="55"/>
      <c r="K119" s="57"/>
      <c r="AX119" s="159"/>
      <c r="AY119" s="100"/>
      <c r="AZ119" s="100"/>
      <c r="BA119" s="100"/>
      <c r="BB119" s="100"/>
      <c r="BC119" s="100"/>
      <c r="BD119" s="91"/>
    </row>
    <row r="120" spans="1:56" s="56" customFormat="1" ht="44.25">
      <c r="A120" s="54"/>
      <c r="B120" s="146"/>
      <c r="C120" s="152"/>
      <c r="D120" s="54"/>
      <c r="E120" s="55"/>
      <c r="F120" s="55"/>
      <c r="G120" s="55"/>
      <c r="H120" s="55"/>
      <c r="K120" s="57"/>
      <c r="AX120" s="159"/>
      <c r="AY120" s="100"/>
      <c r="AZ120" s="100"/>
      <c r="BA120" s="100"/>
      <c r="BB120" s="100"/>
      <c r="BC120" s="100"/>
      <c r="BD120" s="91"/>
    </row>
    <row r="121" spans="1:56" s="56" customFormat="1" ht="44.25">
      <c r="A121" s="54"/>
      <c r="B121" s="146"/>
      <c r="C121" s="152"/>
      <c r="D121" s="54"/>
      <c r="E121" s="55"/>
      <c r="F121" s="55"/>
      <c r="G121" s="55"/>
      <c r="H121" s="55"/>
      <c r="K121" s="57"/>
      <c r="AX121" s="159"/>
      <c r="AY121" s="100"/>
      <c r="AZ121" s="100"/>
      <c r="BA121" s="100"/>
      <c r="BB121" s="100"/>
      <c r="BC121" s="100"/>
      <c r="BD121" s="91"/>
    </row>
    <row r="122" spans="1:56" s="56" customFormat="1" ht="44.25">
      <c r="A122" s="54"/>
      <c r="B122" s="146"/>
      <c r="C122" s="152"/>
      <c r="D122" s="54"/>
      <c r="E122" s="55"/>
      <c r="F122" s="55"/>
      <c r="G122" s="55"/>
      <c r="H122" s="55"/>
      <c r="K122" s="57"/>
      <c r="AX122" s="159"/>
      <c r="AY122" s="100"/>
      <c r="AZ122" s="100"/>
      <c r="BA122" s="100"/>
      <c r="BB122" s="100"/>
      <c r="BC122" s="100"/>
      <c r="BD122" s="91"/>
    </row>
    <row r="123" spans="1:56" s="56" customFormat="1" ht="44.25">
      <c r="A123" s="54"/>
      <c r="B123" s="146"/>
      <c r="C123" s="152"/>
      <c r="D123" s="54"/>
      <c r="E123" s="55"/>
      <c r="F123" s="55"/>
      <c r="G123" s="55"/>
      <c r="H123" s="55"/>
      <c r="K123" s="57"/>
      <c r="AX123" s="159"/>
      <c r="AY123" s="100"/>
      <c r="AZ123" s="100"/>
      <c r="BA123" s="100"/>
      <c r="BB123" s="100"/>
      <c r="BC123" s="100"/>
      <c r="BD123" s="91"/>
    </row>
    <row r="124" spans="1:56" s="56" customFormat="1" ht="44.25">
      <c r="A124" s="54"/>
      <c r="B124" s="146"/>
      <c r="C124" s="152"/>
      <c r="D124" s="54"/>
      <c r="E124" s="55"/>
      <c r="F124" s="55"/>
      <c r="G124" s="55"/>
      <c r="H124" s="55"/>
      <c r="K124" s="57"/>
      <c r="AX124" s="159"/>
      <c r="AY124" s="100"/>
      <c r="AZ124" s="100"/>
      <c r="BA124" s="100"/>
      <c r="BB124" s="100"/>
      <c r="BC124" s="100"/>
      <c r="BD124" s="91"/>
    </row>
    <row r="125" spans="1:56" s="56" customFormat="1" ht="44.25">
      <c r="A125" s="54"/>
      <c r="B125" s="146"/>
      <c r="C125" s="152"/>
      <c r="D125" s="54"/>
      <c r="E125" s="55"/>
      <c r="F125" s="55"/>
      <c r="G125" s="55"/>
      <c r="H125" s="55"/>
      <c r="K125" s="57"/>
      <c r="AX125" s="159"/>
      <c r="AY125" s="100"/>
      <c r="AZ125" s="100"/>
      <c r="BA125" s="100"/>
      <c r="BB125" s="100"/>
      <c r="BC125" s="100"/>
      <c r="BD125" s="91"/>
    </row>
    <row r="126" spans="1:56" s="56" customFormat="1" ht="44.25">
      <c r="A126" s="54"/>
      <c r="B126" s="146"/>
      <c r="C126" s="152"/>
      <c r="D126" s="54"/>
      <c r="E126" s="55"/>
      <c r="F126" s="55"/>
      <c r="G126" s="55"/>
      <c r="H126" s="55"/>
      <c r="K126" s="57"/>
      <c r="AX126" s="159"/>
      <c r="AY126" s="100"/>
      <c r="AZ126" s="100"/>
      <c r="BA126" s="100"/>
      <c r="BB126" s="100"/>
      <c r="BC126" s="100"/>
      <c r="BD126" s="91"/>
    </row>
    <row r="127" spans="1:56" s="56" customFormat="1" ht="44.25">
      <c r="A127" s="54"/>
      <c r="B127" s="146"/>
      <c r="C127" s="152"/>
      <c r="D127" s="54"/>
      <c r="E127" s="55"/>
      <c r="F127" s="55"/>
      <c r="G127" s="55"/>
      <c r="H127" s="55"/>
      <c r="K127" s="57"/>
      <c r="AX127" s="159"/>
      <c r="AY127" s="100"/>
      <c r="AZ127" s="100"/>
      <c r="BA127" s="100"/>
      <c r="BB127" s="100"/>
      <c r="BC127" s="100"/>
      <c r="BD127" s="91"/>
    </row>
    <row r="128" spans="1:56" s="56" customFormat="1" ht="44.25">
      <c r="A128" s="54"/>
      <c r="B128" s="146"/>
      <c r="C128" s="152"/>
      <c r="D128" s="54"/>
      <c r="E128" s="55"/>
      <c r="F128" s="55"/>
      <c r="G128" s="55"/>
      <c r="H128" s="55"/>
      <c r="K128" s="57"/>
      <c r="AX128" s="159"/>
      <c r="AY128" s="100"/>
      <c r="AZ128" s="100"/>
      <c r="BA128" s="100"/>
      <c r="BB128" s="100"/>
      <c r="BC128" s="100"/>
      <c r="BD128" s="91"/>
    </row>
    <row r="129" spans="1:56" s="56" customFormat="1" ht="44.25">
      <c r="A129" s="54"/>
      <c r="B129" s="146"/>
      <c r="C129" s="152"/>
      <c r="D129" s="54"/>
      <c r="E129" s="55"/>
      <c r="F129" s="55"/>
      <c r="G129" s="55"/>
      <c r="H129" s="55"/>
      <c r="K129" s="57"/>
      <c r="AX129" s="159"/>
      <c r="AY129" s="100"/>
      <c r="AZ129" s="100"/>
      <c r="BA129" s="100"/>
      <c r="BB129" s="100"/>
      <c r="BC129" s="100"/>
      <c r="BD129" s="91"/>
    </row>
    <row r="130" spans="1:56" s="56" customFormat="1" ht="44.25">
      <c r="A130" s="54"/>
      <c r="B130" s="146"/>
      <c r="C130" s="152"/>
      <c r="D130" s="54"/>
      <c r="E130" s="55"/>
      <c r="F130" s="55"/>
      <c r="G130" s="55"/>
      <c r="H130" s="55"/>
      <c r="K130" s="57"/>
      <c r="AX130" s="159"/>
      <c r="AY130" s="100"/>
      <c r="AZ130" s="100"/>
      <c r="BA130" s="100"/>
      <c r="BB130" s="100"/>
      <c r="BC130" s="100"/>
      <c r="BD130" s="91"/>
    </row>
    <row r="131" spans="1:56" s="56" customFormat="1" ht="44.25">
      <c r="A131" s="54"/>
      <c r="B131" s="146"/>
      <c r="C131" s="152"/>
      <c r="D131" s="54"/>
      <c r="E131" s="55"/>
      <c r="F131" s="55"/>
      <c r="G131" s="55"/>
      <c r="H131" s="55"/>
      <c r="K131" s="57"/>
      <c r="AX131" s="159"/>
      <c r="AY131" s="100"/>
      <c r="AZ131" s="100"/>
      <c r="BA131" s="100"/>
      <c r="BB131" s="100"/>
      <c r="BC131" s="100"/>
      <c r="BD131" s="91"/>
    </row>
    <row r="132" spans="1:56" s="56" customFormat="1" ht="44.25">
      <c r="A132" s="54"/>
      <c r="B132" s="146"/>
      <c r="C132" s="152"/>
      <c r="D132" s="54"/>
      <c r="E132" s="55"/>
      <c r="F132" s="55"/>
      <c r="G132" s="55"/>
      <c r="H132" s="55"/>
      <c r="K132" s="57"/>
      <c r="AX132" s="159"/>
      <c r="AY132" s="100"/>
      <c r="AZ132" s="100"/>
      <c r="BA132" s="100"/>
      <c r="BB132" s="100"/>
      <c r="BC132" s="100"/>
      <c r="BD132" s="91"/>
    </row>
    <row r="133" spans="1:56" s="56" customFormat="1" ht="44.25">
      <c r="A133" s="54"/>
      <c r="B133" s="146"/>
      <c r="C133" s="152"/>
      <c r="D133" s="54"/>
      <c r="E133" s="55"/>
      <c r="F133" s="55"/>
      <c r="G133" s="55"/>
      <c r="H133" s="55"/>
      <c r="K133" s="57"/>
      <c r="AX133" s="159"/>
      <c r="AY133" s="100"/>
      <c r="AZ133" s="100"/>
      <c r="BA133" s="100"/>
      <c r="BB133" s="100"/>
      <c r="BC133" s="100"/>
      <c r="BD133" s="91"/>
    </row>
    <row r="134" spans="1:56" s="56" customFormat="1" ht="44.25">
      <c r="A134" s="54"/>
      <c r="B134" s="146"/>
      <c r="C134" s="152"/>
      <c r="D134" s="54"/>
      <c r="E134" s="55"/>
      <c r="F134" s="55"/>
      <c r="G134" s="55"/>
      <c r="H134" s="55"/>
      <c r="K134" s="57"/>
      <c r="AX134" s="159"/>
      <c r="AY134" s="100"/>
      <c r="AZ134" s="100"/>
      <c r="BA134" s="100"/>
      <c r="BB134" s="100"/>
      <c r="BC134" s="100"/>
      <c r="BD134" s="91"/>
    </row>
    <row r="135" spans="1:56" s="56" customFormat="1" ht="44.25">
      <c r="A135" s="54"/>
      <c r="B135" s="146"/>
      <c r="C135" s="152"/>
      <c r="D135" s="54"/>
      <c r="E135" s="55"/>
      <c r="F135" s="55"/>
      <c r="G135" s="55"/>
      <c r="H135" s="55"/>
      <c r="K135" s="57"/>
      <c r="AX135" s="159"/>
      <c r="AY135" s="100"/>
      <c r="AZ135" s="100"/>
      <c r="BA135" s="100"/>
      <c r="BB135" s="100"/>
      <c r="BC135" s="100"/>
      <c r="BD135" s="91"/>
    </row>
    <row r="136" spans="1:56" s="56" customFormat="1" ht="44.25">
      <c r="A136" s="54"/>
      <c r="B136" s="146"/>
      <c r="C136" s="152"/>
      <c r="D136" s="54"/>
      <c r="E136" s="55"/>
      <c r="F136" s="55"/>
      <c r="G136" s="55"/>
      <c r="H136" s="55"/>
      <c r="K136" s="57"/>
      <c r="AX136" s="159"/>
      <c r="AY136" s="100"/>
      <c r="AZ136" s="100"/>
      <c r="BA136" s="100"/>
      <c r="BB136" s="100"/>
      <c r="BC136" s="100"/>
      <c r="BD136" s="91"/>
    </row>
    <row r="137" spans="1:56" s="56" customFormat="1" ht="44.25">
      <c r="A137" s="54"/>
      <c r="B137" s="146"/>
      <c r="C137" s="152"/>
      <c r="D137" s="54"/>
      <c r="E137" s="55"/>
      <c r="F137" s="55"/>
      <c r="G137" s="55"/>
      <c r="H137" s="55"/>
      <c r="K137" s="57"/>
      <c r="AX137" s="159"/>
      <c r="AY137" s="100"/>
      <c r="AZ137" s="100"/>
      <c r="BA137" s="100"/>
      <c r="BB137" s="100"/>
      <c r="BC137" s="100"/>
      <c r="BD137" s="91"/>
    </row>
    <row r="138" spans="1:56" s="56" customFormat="1" ht="44.25">
      <c r="A138" s="54"/>
      <c r="B138" s="146"/>
      <c r="C138" s="152"/>
      <c r="D138" s="54"/>
      <c r="E138" s="55"/>
      <c r="F138" s="55"/>
      <c r="G138" s="55"/>
      <c r="H138" s="55"/>
      <c r="K138" s="57"/>
      <c r="AX138" s="159"/>
      <c r="AY138" s="100"/>
      <c r="AZ138" s="100"/>
      <c r="BA138" s="100"/>
      <c r="BB138" s="100"/>
      <c r="BC138" s="100"/>
      <c r="BD138" s="91"/>
    </row>
    <row r="139" spans="1:56" s="56" customFormat="1" ht="44.25">
      <c r="A139" s="54"/>
      <c r="B139" s="146"/>
      <c r="C139" s="152"/>
      <c r="D139" s="54"/>
      <c r="E139" s="55"/>
      <c r="F139" s="55"/>
      <c r="G139" s="55"/>
      <c r="H139" s="55"/>
      <c r="K139" s="57"/>
      <c r="AX139" s="159"/>
      <c r="AY139" s="100"/>
      <c r="AZ139" s="100"/>
      <c r="BA139" s="100"/>
      <c r="BB139" s="100"/>
      <c r="BC139" s="100"/>
      <c r="BD139" s="91"/>
    </row>
    <row r="140" spans="1:56" s="56" customFormat="1" ht="44.25">
      <c r="A140" s="54"/>
      <c r="B140" s="146"/>
      <c r="C140" s="152"/>
      <c r="D140" s="54"/>
      <c r="E140" s="55"/>
      <c r="F140" s="55"/>
      <c r="G140" s="55"/>
      <c r="H140" s="55"/>
      <c r="K140" s="57"/>
      <c r="AX140" s="159"/>
      <c r="AY140" s="100"/>
      <c r="AZ140" s="100"/>
      <c r="BA140" s="100"/>
      <c r="BB140" s="100"/>
      <c r="BC140" s="100"/>
      <c r="BD140" s="91"/>
    </row>
    <row r="141" spans="1:56" s="56" customFormat="1" ht="44.25">
      <c r="A141" s="54"/>
      <c r="B141" s="146"/>
      <c r="C141" s="152"/>
      <c r="D141" s="54"/>
      <c r="E141" s="55"/>
      <c r="F141" s="55"/>
      <c r="G141" s="55"/>
      <c r="H141" s="55"/>
      <c r="K141" s="57"/>
      <c r="AX141" s="159"/>
      <c r="AY141" s="100"/>
      <c r="AZ141" s="100"/>
      <c r="BA141" s="100"/>
      <c r="BB141" s="100"/>
      <c r="BC141" s="100"/>
      <c r="BD141" s="91"/>
    </row>
    <row r="142" spans="1:56" s="56" customFormat="1" ht="44.25">
      <c r="A142" s="54"/>
      <c r="B142" s="146"/>
      <c r="C142" s="152"/>
      <c r="D142" s="54"/>
      <c r="E142" s="55"/>
      <c r="F142" s="55"/>
      <c r="G142" s="55"/>
      <c r="H142" s="55"/>
      <c r="K142" s="57"/>
      <c r="AX142" s="159"/>
      <c r="AY142" s="100"/>
      <c r="AZ142" s="100"/>
      <c r="BA142" s="100"/>
      <c r="BB142" s="100"/>
      <c r="BC142" s="100"/>
      <c r="BD142" s="91"/>
    </row>
    <row r="143" spans="1:56" s="56" customFormat="1" ht="44.25">
      <c r="A143" s="54"/>
      <c r="B143" s="146"/>
      <c r="C143" s="152"/>
      <c r="D143" s="54"/>
      <c r="E143" s="55"/>
      <c r="F143" s="55"/>
      <c r="G143" s="55"/>
      <c r="H143" s="55"/>
      <c r="K143" s="57"/>
      <c r="AX143" s="159"/>
      <c r="AY143" s="100"/>
      <c r="AZ143" s="100"/>
      <c r="BA143" s="100"/>
      <c r="BB143" s="100"/>
      <c r="BC143" s="100"/>
      <c r="BD143" s="91"/>
    </row>
    <row r="144" spans="1:56" s="56" customFormat="1" ht="44.25">
      <c r="A144" s="54"/>
      <c r="B144" s="146"/>
      <c r="C144" s="152"/>
      <c r="D144" s="54"/>
      <c r="E144" s="55"/>
      <c r="F144" s="55"/>
      <c r="G144" s="55"/>
      <c r="H144" s="55"/>
      <c r="K144" s="57"/>
      <c r="AX144" s="159"/>
      <c r="AY144" s="100"/>
      <c r="AZ144" s="100"/>
      <c r="BA144" s="100"/>
      <c r="BB144" s="100"/>
      <c r="BC144" s="100"/>
      <c r="BD144" s="91"/>
    </row>
    <row r="145" spans="1:56" s="56" customFormat="1" ht="44.25">
      <c r="A145" s="54"/>
      <c r="B145" s="146"/>
      <c r="C145" s="152"/>
      <c r="D145" s="54"/>
      <c r="E145" s="55"/>
      <c r="F145" s="55"/>
      <c r="G145" s="55"/>
      <c r="H145" s="55"/>
      <c r="K145" s="57"/>
      <c r="AX145" s="159"/>
      <c r="AY145" s="100"/>
      <c r="AZ145" s="100"/>
      <c r="BA145" s="100"/>
      <c r="BB145" s="100"/>
      <c r="BC145" s="100"/>
      <c r="BD145" s="91"/>
    </row>
    <row r="146" spans="1:56" s="56" customFormat="1" ht="44.25">
      <c r="A146" s="54"/>
      <c r="B146" s="146"/>
      <c r="C146" s="152"/>
      <c r="D146" s="54"/>
      <c r="E146" s="55"/>
      <c r="F146" s="55"/>
      <c r="G146" s="55"/>
      <c r="H146" s="55"/>
      <c r="K146" s="57"/>
      <c r="AX146" s="159"/>
      <c r="AY146" s="100"/>
      <c r="AZ146" s="100"/>
      <c r="BA146" s="100"/>
      <c r="BB146" s="100"/>
      <c r="BC146" s="100"/>
      <c r="BD146" s="91"/>
    </row>
    <row r="147" spans="1:56" s="56" customFormat="1" ht="44.25">
      <c r="A147" s="54"/>
      <c r="B147" s="146"/>
      <c r="C147" s="152"/>
      <c r="D147" s="54"/>
      <c r="E147" s="55"/>
      <c r="F147" s="55"/>
      <c r="G147" s="55"/>
      <c r="H147" s="55"/>
      <c r="K147" s="57"/>
      <c r="AX147" s="159"/>
      <c r="AY147" s="100"/>
      <c r="AZ147" s="100"/>
      <c r="BA147" s="100"/>
      <c r="BB147" s="100"/>
      <c r="BC147" s="100"/>
      <c r="BD147" s="91"/>
    </row>
    <row r="148" spans="1:56" s="56" customFormat="1" ht="44.25">
      <c r="A148" s="54"/>
      <c r="B148" s="146"/>
      <c r="C148" s="152"/>
      <c r="D148" s="54"/>
      <c r="E148" s="55"/>
      <c r="F148" s="55"/>
      <c r="G148" s="55"/>
      <c r="H148" s="55"/>
      <c r="K148" s="57"/>
      <c r="AX148" s="159"/>
      <c r="AY148" s="100"/>
      <c r="AZ148" s="100"/>
      <c r="BA148" s="100"/>
      <c r="BB148" s="100"/>
      <c r="BC148" s="100"/>
      <c r="BD148" s="91"/>
    </row>
    <row r="149" spans="1:56" s="56" customFormat="1" ht="44.25">
      <c r="A149" s="54"/>
      <c r="B149" s="146"/>
      <c r="C149" s="152"/>
      <c r="D149" s="54"/>
      <c r="E149" s="55"/>
      <c r="F149" s="55"/>
      <c r="G149" s="55"/>
      <c r="H149" s="55"/>
      <c r="K149" s="57"/>
      <c r="AX149" s="159"/>
      <c r="AY149" s="100"/>
      <c r="AZ149" s="100"/>
      <c r="BA149" s="100"/>
      <c r="BB149" s="100"/>
      <c r="BC149" s="100"/>
      <c r="BD149" s="91"/>
    </row>
    <row r="150" spans="1:56" s="56" customFormat="1" ht="44.25">
      <c r="A150" s="54"/>
      <c r="B150" s="146"/>
      <c r="C150" s="152"/>
      <c r="D150" s="54"/>
      <c r="E150" s="55"/>
      <c r="F150" s="55"/>
      <c r="G150" s="55"/>
      <c r="H150" s="55"/>
      <c r="K150" s="57"/>
      <c r="AX150" s="159"/>
      <c r="AY150" s="100"/>
      <c r="AZ150" s="100"/>
      <c r="BA150" s="100"/>
      <c r="BB150" s="100"/>
      <c r="BC150" s="100"/>
      <c r="BD150" s="91"/>
    </row>
    <row r="151" spans="1:56" s="56" customFormat="1" ht="44.25">
      <c r="A151" s="54"/>
      <c r="B151" s="146"/>
      <c r="C151" s="152"/>
      <c r="D151" s="54"/>
      <c r="E151" s="55"/>
      <c r="F151" s="55"/>
      <c r="G151" s="55"/>
      <c r="H151" s="55"/>
      <c r="K151" s="57"/>
      <c r="AX151" s="159"/>
      <c r="AY151" s="100"/>
      <c r="AZ151" s="100"/>
      <c r="BA151" s="100"/>
      <c r="BB151" s="100"/>
      <c r="BC151" s="100"/>
      <c r="BD151" s="91"/>
    </row>
    <row r="152" spans="1:56" s="56" customFormat="1" ht="44.25">
      <c r="A152" s="54"/>
      <c r="B152" s="146"/>
      <c r="C152" s="152"/>
      <c r="D152" s="54"/>
      <c r="E152" s="55"/>
      <c r="F152" s="55"/>
      <c r="G152" s="55"/>
      <c r="H152" s="55"/>
      <c r="K152" s="57"/>
      <c r="AX152" s="159"/>
      <c r="AY152" s="100"/>
      <c r="AZ152" s="100"/>
      <c r="BA152" s="100"/>
      <c r="BB152" s="100"/>
      <c r="BC152" s="100"/>
      <c r="BD152" s="91"/>
    </row>
    <row r="153" spans="1:56" s="56" customFormat="1" ht="44.25">
      <c r="A153" s="54"/>
      <c r="B153" s="146"/>
      <c r="C153" s="152"/>
      <c r="D153" s="54"/>
      <c r="E153" s="55"/>
      <c r="F153" s="55"/>
      <c r="G153" s="55"/>
      <c r="H153" s="55"/>
      <c r="K153" s="57"/>
      <c r="AX153" s="159"/>
      <c r="AY153" s="100"/>
      <c r="AZ153" s="100"/>
      <c r="BA153" s="100"/>
      <c r="BB153" s="100"/>
      <c r="BC153" s="100"/>
      <c r="BD153" s="91"/>
    </row>
    <row r="154" spans="1:56" s="56" customFormat="1" ht="44.25">
      <c r="A154" s="54"/>
      <c r="B154" s="146"/>
      <c r="C154" s="152"/>
      <c r="D154" s="54"/>
      <c r="E154" s="55"/>
      <c r="F154" s="55"/>
      <c r="G154" s="55"/>
      <c r="H154" s="55"/>
      <c r="K154" s="57"/>
      <c r="AX154" s="159"/>
      <c r="AY154" s="100"/>
      <c r="AZ154" s="100"/>
      <c r="BA154" s="100"/>
      <c r="BB154" s="100"/>
      <c r="BC154" s="100"/>
      <c r="BD154" s="91"/>
    </row>
    <row r="155" spans="1:56" s="56" customFormat="1" ht="44.25">
      <c r="A155" s="54"/>
      <c r="B155" s="146"/>
      <c r="C155" s="152"/>
      <c r="D155" s="54"/>
      <c r="E155" s="55"/>
      <c r="F155" s="55"/>
      <c r="G155" s="55"/>
      <c r="H155" s="55"/>
      <c r="K155" s="57"/>
      <c r="AX155" s="159"/>
      <c r="AY155" s="100"/>
      <c r="AZ155" s="100"/>
      <c r="BA155" s="100"/>
      <c r="BB155" s="100"/>
      <c r="BC155" s="100"/>
      <c r="BD155" s="91"/>
    </row>
    <row r="156" spans="1:56" s="56" customFormat="1" ht="44.25">
      <c r="A156" s="54"/>
      <c r="B156" s="146"/>
      <c r="C156" s="152"/>
      <c r="D156" s="54"/>
      <c r="E156" s="55"/>
      <c r="F156" s="55"/>
      <c r="G156" s="55"/>
      <c r="H156" s="55"/>
      <c r="K156" s="57"/>
      <c r="AX156" s="159"/>
      <c r="AY156" s="100"/>
      <c r="AZ156" s="100"/>
      <c r="BA156" s="100"/>
      <c r="BB156" s="100"/>
      <c r="BC156" s="100"/>
      <c r="BD156" s="91"/>
    </row>
    <row r="157" spans="1:56" s="56" customFormat="1" ht="44.25">
      <c r="A157" s="54"/>
      <c r="B157" s="146"/>
      <c r="C157" s="152"/>
      <c r="D157" s="54"/>
      <c r="E157" s="55"/>
      <c r="F157" s="55"/>
      <c r="G157" s="55"/>
      <c r="H157" s="55"/>
      <c r="K157" s="57"/>
      <c r="AX157" s="159"/>
      <c r="AY157" s="100"/>
      <c r="AZ157" s="100"/>
      <c r="BA157" s="100"/>
      <c r="BB157" s="100"/>
      <c r="BC157" s="100"/>
      <c r="BD157" s="91"/>
    </row>
    <row r="158" spans="1:56" s="56" customFormat="1" ht="44.25">
      <c r="A158" s="54"/>
      <c r="B158" s="146"/>
      <c r="C158" s="152"/>
      <c r="D158" s="54"/>
      <c r="E158" s="55"/>
      <c r="F158" s="55"/>
      <c r="G158" s="55"/>
      <c r="H158" s="55"/>
      <c r="K158" s="57"/>
      <c r="AX158" s="159"/>
      <c r="AY158" s="100"/>
      <c r="AZ158" s="100"/>
      <c r="BA158" s="100"/>
      <c r="BB158" s="100"/>
      <c r="BC158" s="100"/>
      <c r="BD158" s="91"/>
    </row>
    <row r="159" spans="1:56" s="56" customFormat="1" ht="44.25">
      <c r="A159" s="54"/>
      <c r="B159" s="146"/>
      <c r="C159" s="152"/>
      <c r="D159" s="54"/>
      <c r="E159" s="55"/>
      <c r="F159" s="55"/>
      <c r="G159" s="55"/>
      <c r="H159" s="55"/>
      <c r="K159" s="57"/>
      <c r="AX159" s="159"/>
      <c r="AY159" s="100"/>
      <c r="AZ159" s="100"/>
      <c r="BA159" s="100"/>
      <c r="BB159" s="100"/>
      <c r="BC159" s="100"/>
      <c r="BD159" s="91"/>
    </row>
    <row r="160" spans="1:56" s="56" customFormat="1" ht="44.25">
      <c r="A160" s="54"/>
      <c r="B160" s="146"/>
      <c r="C160" s="152"/>
      <c r="D160" s="54"/>
      <c r="E160" s="55"/>
      <c r="F160" s="55"/>
      <c r="G160" s="55"/>
      <c r="H160" s="55"/>
      <c r="K160" s="57"/>
      <c r="AX160" s="159"/>
      <c r="AY160" s="100"/>
      <c r="AZ160" s="100"/>
      <c r="BA160" s="100"/>
      <c r="BB160" s="100"/>
      <c r="BC160" s="100"/>
      <c r="BD160" s="91"/>
    </row>
    <row r="161" spans="1:56" s="56" customFormat="1" ht="44.25">
      <c r="A161" s="54"/>
      <c r="B161" s="146"/>
      <c r="C161" s="152"/>
      <c r="D161" s="54"/>
      <c r="E161" s="55"/>
      <c r="F161" s="55"/>
      <c r="G161" s="55"/>
      <c r="H161" s="55"/>
      <c r="K161" s="57"/>
      <c r="AX161" s="159"/>
      <c r="AY161" s="100"/>
      <c r="AZ161" s="100"/>
      <c r="BA161" s="100"/>
      <c r="BB161" s="100"/>
      <c r="BC161" s="100"/>
      <c r="BD161" s="91"/>
    </row>
    <row r="162" spans="1:56" s="56" customFormat="1" ht="44.25">
      <c r="A162" s="54"/>
      <c r="B162" s="146"/>
      <c r="C162" s="152"/>
      <c r="D162" s="54"/>
      <c r="E162" s="55"/>
      <c r="F162" s="55"/>
      <c r="G162" s="55"/>
      <c r="H162" s="55"/>
      <c r="K162" s="57"/>
      <c r="AX162" s="159"/>
      <c r="AY162" s="100"/>
      <c r="AZ162" s="100"/>
      <c r="BA162" s="100"/>
      <c r="BB162" s="100"/>
      <c r="BC162" s="100"/>
      <c r="BD162" s="91"/>
    </row>
    <row r="163" spans="1:56" s="56" customFormat="1" ht="44.25">
      <c r="A163" s="54"/>
      <c r="B163" s="146"/>
      <c r="C163" s="152"/>
      <c r="D163" s="54"/>
      <c r="E163" s="55"/>
      <c r="F163" s="55"/>
      <c r="G163" s="55"/>
      <c r="H163" s="55"/>
      <c r="K163" s="57"/>
      <c r="AX163" s="159"/>
      <c r="AY163" s="100"/>
      <c r="AZ163" s="100"/>
      <c r="BA163" s="100"/>
      <c r="BB163" s="100"/>
      <c r="BC163" s="100"/>
      <c r="BD163" s="91"/>
    </row>
    <row r="164" spans="1:56" s="56" customFormat="1" ht="44.25">
      <c r="A164" s="54"/>
      <c r="B164" s="146"/>
      <c r="C164" s="152"/>
      <c r="D164" s="54"/>
      <c r="E164" s="55"/>
      <c r="F164" s="55"/>
      <c r="G164" s="55"/>
      <c r="H164" s="55"/>
      <c r="K164" s="57"/>
      <c r="AX164" s="159"/>
      <c r="AY164" s="100"/>
      <c r="AZ164" s="100"/>
      <c r="BA164" s="100"/>
      <c r="BB164" s="100"/>
      <c r="BC164" s="100"/>
      <c r="BD164" s="91"/>
    </row>
    <row r="165" spans="1:56" s="56" customFormat="1" ht="44.25">
      <c r="A165" s="54"/>
      <c r="B165" s="146"/>
      <c r="C165" s="152"/>
      <c r="D165" s="54"/>
      <c r="E165" s="55"/>
      <c r="F165" s="55"/>
      <c r="G165" s="55"/>
      <c r="H165" s="55"/>
      <c r="K165" s="57"/>
      <c r="AX165" s="159"/>
      <c r="AY165" s="100"/>
      <c r="AZ165" s="100"/>
      <c r="BA165" s="100"/>
      <c r="BB165" s="100"/>
      <c r="BC165" s="100"/>
      <c r="BD165" s="91"/>
    </row>
    <row r="166" spans="1:56" s="56" customFormat="1" ht="44.25">
      <c r="A166" s="54"/>
      <c r="B166" s="146"/>
      <c r="C166" s="152"/>
      <c r="D166" s="54"/>
      <c r="E166" s="55"/>
      <c r="F166" s="55"/>
      <c r="G166" s="55"/>
      <c r="H166" s="55"/>
      <c r="K166" s="57"/>
      <c r="AX166" s="159"/>
      <c r="AY166" s="100"/>
      <c r="AZ166" s="100"/>
      <c r="BA166" s="100"/>
      <c r="BB166" s="100"/>
      <c r="BC166" s="100"/>
      <c r="BD166" s="91"/>
    </row>
    <row r="167" spans="1:56" s="56" customFormat="1" ht="44.25">
      <c r="A167" s="54"/>
      <c r="B167" s="146"/>
      <c r="C167" s="152"/>
      <c r="D167" s="54"/>
      <c r="E167" s="55"/>
      <c r="F167" s="55"/>
      <c r="G167" s="55"/>
      <c r="H167" s="55"/>
      <c r="K167" s="57"/>
      <c r="AX167" s="159"/>
      <c r="AY167" s="100"/>
      <c r="AZ167" s="100"/>
      <c r="BA167" s="100"/>
      <c r="BB167" s="100"/>
      <c r="BC167" s="100"/>
      <c r="BD167" s="91"/>
    </row>
    <row r="168" spans="1:56" s="56" customFormat="1" ht="44.25">
      <c r="A168" s="54"/>
      <c r="B168" s="146"/>
      <c r="C168" s="152"/>
      <c r="D168" s="54"/>
      <c r="E168" s="55"/>
      <c r="F168" s="55"/>
      <c r="G168" s="55"/>
      <c r="H168" s="55"/>
      <c r="K168" s="57"/>
      <c r="AX168" s="159"/>
      <c r="AY168" s="100"/>
      <c r="AZ168" s="100"/>
      <c r="BA168" s="100"/>
      <c r="BB168" s="100"/>
      <c r="BC168" s="100"/>
      <c r="BD168" s="91"/>
    </row>
    <row r="169" spans="1:56" s="56" customFormat="1" ht="44.25">
      <c r="A169" s="54"/>
      <c r="B169" s="146"/>
      <c r="C169" s="152"/>
      <c r="D169" s="54"/>
      <c r="E169" s="55"/>
      <c r="F169" s="55"/>
      <c r="G169" s="55"/>
      <c r="H169" s="55"/>
      <c r="K169" s="57"/>
      <c r="AX169" s="159"/>
      <c r="AY169" s="100"/>
      <c r="AZ169" s="100"/>
      <c r="BA169" s="100"/>
      <c r="BB169" s="100"/>
      <c r="BC169" s="100"/>
      <c r="BD169" s="91"/>
    </row>
    <row r="170" spans="1:56" s="56" customFormat="1" ht="44.25">
      <c r="A170" s="54"/>
      <c r="B170" s="146"/>
      <c r="C170" s="152"/>
      <c r="D170" s="54"/>
      <c r="E170" s="55"/>
      <c r="F170" s="55"/>
      <c r="G170" s="55"/>
      <c r="H170" s="55"/>
      <c r="K170" s="57"/>
      <c r="AX170" s="159"/>
      <c r="AY170" s="100"/>
      <c r="AZ170" s="100"/>
      <c r="BA170" s="100"/>
      <c r="BB170" s="100"/>
      <c r="BC170" s="100"/>
      <c r="BD170" s="91"/>
    </row>
    <row r="171" spans="1:56" s="56" customFormat="1" ht="44.25">
      <c r="A171" s="54"/>
      <c r="B171" s="146"/>
      <c r="C171" s="152"/>
      <c r="D171" s="54"/>
      <c r="E171" s="55"/>
      <c r="F171" s="55"/>
      <c r="G171" s="55"/>
      <c r="H171" s="55"/>
      <c r="K171" s="57"/>
      <c r="AX171" s="159"/>
      <c r="AY171" s="100"/>
      <c r="AZ171" s="100"/>
      <c r="BA171" s="100"/>
      <c r="BB171" s="100"/>
      <c r="BC171" s="100"/>
      <c r="BD171" s="91"/>
    </row>
    <row r="172" spans="1:56" s="56" customFormat="1" ht="44.25">
      <c r="A172" s="54"/>
      <c r="B172" s="146"/>
      <c r="C172" s="152"/>
      <c r="D172" s="54"/>
      <c r="E172" s="55"/>
      <c r="F172" s="55"/>
      <c r="G172" s="55"/>
      <c r="H172" s="55"/>
      <c r="K172" s="57"/>
      <c r="AX172" s="159"/>
      <c r="AY172" s="100"/>
      <c r="AZ172" s="100"/>
      <c r="BA172" s="100"/>
      <c r="BB172" s="100"/>
      <c r="BC172" s="100"/>
      <c r="BD172" s="91"/>
    </row>
    <row r="173" spans="1:56" s="56" customFormat="1" ht="44.25">
      <c r="A173" s="54"/>
      <c r="B173" s="146"/>
      <c r="C173" s="152"/>
      <c r="D173" s="54"/>
      <c r="E173" s="55"/>
      <c r="F173" s="55"/>
      <c r="G173" s="55"/>
      <c r="H173" s="55"/>
      <c r="K173" s="57"/>
      <c r="AX173" s="159"/>
      <c r="AY173" s="100"/>
      <c r="AZ173" s="100"/>
      <c r="BA173" s="100"/>
      <c r="BB173" s="100"/>
      <c r="BC173" s="100"/>
      <c r="BD173" s="91"/>
    </row>
    <row r="174" spans="1:56" s="56" customFormat="1" ht="44.25">
      <c r="A174" s="54"/>
      <c r="B174" s="146"/>
      <c r="C174" s="152"/>
      <c r="D174" s="54"/>
      <c r="E174" s="55"/>
      <c r="F174" s="55"/>
      <c r="G174" s="55"/>
      <c r="H174" s="55"/>
      <c r="K174" s="57"/>
      <c r="AX174" s="159"/>
      <c r="AY174" s="100"/>
      <c r="AZ174" s="100"/>
      <c r="BA174" s="100"/>
      <c r="BB174" s="100"/>
      <c r="BC174" s="100"/>
      <c r="BD174" s="91"/>
    </row>
    <row r="175" spans="1:56" s="56" customFormat="1" ht="44.25">
      <c r="A175" s="54"/>
      <c r="B175" s="146"/>
      <c r="C175" s="152"/>
      <c r="D175" s="54"/>
      <c r="E175" s="55"/>
      <c r="F175" s="55"/>
      <c r="G175" s="55"/>
      <c r="H175" s="55"/>
      <c r="K175" s="57"/>
      <c r="AX175" s="159"/>
      <c r="AY175" s="100"/>
      <c r="AZ175" s="100"/>
      <c r="BA175" s="100"/>
      <c r="BB175" s="100"/>
      <c r="BC175" s="100"/>
      <c r="BD175" s="91"/>
    </row>
    <row r="176" spans="1:56" s="56" customFormat="1" ht="44.25">
      <c r="A176" s="54"/>
      <c r="B176" s="146"/>
      <c r="C176" s="152"/>
      <c r="D176" s="54"/>
      <c r="E176" s="55"/>
      <c r="F176" s="55"/>
      <c r="G176" s="55"/>
      <c r="H176" s="55"/>
      <c r="K176" s="57"/>
      <c r="AX176" s="159"/>
      <c r="AY176" s="100"/>
      <c r="AZ176" s="100"/>
      <c r="BA176" s="100"/>
      <c r="BB176" s="100"/>
      <c r="BC176" s="100"/>
      <c r="BD176" s="91"/>
    </row>
    <row r="177" spans="1:56" s="56" customFormat="1" ht="44.25">
      <c r="A177" s="54"/>
      <c r="B177" s="146"/>
      <c r="C177" s="152"/>
      <c r="D177" s="54"/>
      <c r="E177" s="55"/>
      <c r="F177" s="55"/>
      <c r="G177" s="55"/>
      <c r="H177" s="55"/>
      <c r="K177" s="57"/>
      <c r="AX177" s="159"/>
      <c r="AY177" s="100"/>
      <c r="AZ177" s="100"/>
      <c r="BA177" s="100"/>
      <c r="BB177" s="100"/>
      <c r="BC177" s="100"/>
      <c r="BD177" s="91"/>
    </row>
    <row r="178" spans="1:56" s="56" customFormat="1" ht="44.25">
      <c r="A178" s="54"/>
      <c r="B178" s="146"/>
      <c r="C178" s="152"/>
      <c r="D178" s="54"/>
      <c r="E178" s="55"/>
      <c r="F178" s="55"/>
      <c r="G178" s="55"/>
      <c r="H178" s="55"/>
      <c r="K178" s="57"/>
      <c r="AX178" s="159"/>
      <c r="AY178" s="100"/>
      <c r="AZ178" s="100"/>
      <c r="BA178" s="100"/>
      <c r="BB178" s="100"/>
      <c r="BC178" s="100"/>
      <c r="BD178" s="91"/>
    </row>
    <row r="179" spans="1:56" s="56" customFormat="1" ht="44.25">
      <c r="A179" s="54"/>
      <c r="B179" s="146"/>
      <c r="C179" s="152"/>
      <c r="D179" s="54"/>
      <c r="E179" s="55"/>
      <c r="F179" s="55"/>
      <c r="G179" s="55"/>
      <c r="H179" s="55"/>
      <c r="K179" s="57"/>
      <c r="AX179" s="159"/>
      <c r="AY179" s="100"/>
      <c r="AZ179" s="100"/>
      <c r="BA179" s="100"/>
      <c r="BB179" s="100"/>
      <c r="BC179" s="100"/>
      <c r="BD179" s="91"/>
    </row>
    <row r="180" spans="1:56" s="56" customFormat="1" ht="44.25">
      <c r="A180" s="54"/>
      <c r="B180" s="146"/>
      <c r="C180" s="152"/>
      <c r="D180" s="54"/>
      <c r="E180" s="55"/>
      <c r="F180" s="55"/>
      <c r="G180" s="55"/>
      <c r="H180" s="55"/>
      <c r="K180" s="57"/>
      <c r="AX180" s="159"/>
      <c r="AY180" s="100"/>
      <c r="AZ180" s="100"/>
      <c r="BA180" s="100"/>
      <c r="BB180" s="100"/>
      <c r="BC180" s="100"/>
      <c r="BD180" s="91"/>
    </row>
    <row r="181" spans="1:56" s="56" customFormat="1" ht="44.25">
      <c r="A181" s="54"/>
      <c r="B181" s="146"/>
      <c r="C181" s="152"/>
      <c r="D181" s="54"/>
      <c r="E181" s="55"/>
      <c r="F181" s="55"/>
      <c r="G181" s="55"/>
      <c r="H181" s="55"/>
      <c r="K181" s="57"/>
      <c r="AX181" s="159"/>
      <c r="AY181" s="100"/>
      <c r="AZ181" s="100"/>
      <c r="BA181" s="100"/>
      <c r="BB181" s="100"/>
      <c r="BC181" s="100"/>
      <c r="BD181" s="91"/>
    </row>
    <row r="182" spans="1:56" s="56" customFormat="1" ht="44.25">
      <c r="A182" s="54"/>
      <c r="B182" s="146"/>
      <c r="C182" s="152"/>
      <c r="D182" s="54"/>
      <c r="E182" s="55"/>
      <c r="F182" s="55"/>
      <c r="G182" s="55"/>
      <c r="H182" s="55"/>
      <c r="K182" s="57"/>
      <c r="AX182" s="159"/>
      <c r="AY182" s="100"/>
      <c r="AZ182" s="100"/>
      <c r="BA182" s="100"/>
      <c r="BB182" s="100"/>
      <c r="BC182" s="100"/>
      <c r="BD182" s="91"/>
    </row>
    <row r="183" spans="1:56" s="56" customFormat="1" ht="44.25">
      <c r="A183" s="54"/>
      <c r="B183" s="146"/>
      <c r="C183" s="152"/>
      <c r="D183" s="54"/>
      <c r="E183" s="55"/>
      <c r="F183" s="55"/>
      <c r="G183" s="55"/>
      <c r="H183" s="55"/>
      <c r="K183" s="57"/>
      <c r="AX183" s="159"/>
      <c r="AY183" s="100"/>
      <c r="AZ183" s="100"/>
      <c r="BA183" s="100"/>
      <c r="BB183" s="100"/>
      <c r="BC183" s="100"/>
      <c r="BD183" s="91"/>
    </row>
    <row r="184" spans="1:56" s="56" customFormat="1" ht="44.25">
      <c r="A184" s="54"/>
      <c r="B184" s="146"/>
      <c r="C184" s="152"/>
      <c r="D184" s="54"/>
      <c r="E184" s="55"/>
      <c r="F184" s="55"/>
      <c r="G184" s="55"/>
      <c r="H184" s="55"/>
      <c r="K184" s="57"/>
      <c r="AX184" s="159"/>
      <c r="AY184" s="100"/>
      <c r="AZ184" s="100"/>
      <c r="BA184" s="100"/>
      <c r="BB184" s="100"/>
      <c r="BC184" s="100"/>
      <c r="BD184" s="91"/>
    </row>
    <row r="185" spans="1:56" s="56" customFormat="1" ht="44.25">
      <c r="A185" s="54"/>
      <c r="B185" s="146"/>
      <c r="C185" s="152"/>
      <c r="D185" s="54"/>
      <c r="E185" s="55"/>
      <c r="F185" s="55"/>
      <c r="G185" s="55"/>
      <c r="H185" s="55"/>
      <c r="K185" s="57"/>
      <c r="AX185" s="159"/>
      <c r="AY185" s="100"/>
      <c r="AZ185" s="100"/>
      <c r="BA185" s="100"/>
      <c r="BB185" s="100"/>
      <c r="BC185" s="100"/>
      <c r="BD185" s="91"/>
    </row>
    <row r="186" spans="1:56" s="56" customFormat="1" ht="44.25">
      <c r="A186" s="54"/>
      <c r="B186" s="146"/>
      <c r="C186" s="152"/>
      <c r="D186" s="54"/>
      <c r="E186" s="55"/>
      <c r="F186" s="55"/>
      <c r="G186" s="55"/>
      <c r="H186" s="55"/>
      <c r="K186" s="57"/>
      <c r="AX186" s="159"/>
      <c r="AY186" s="100"/>
      <c r="AZ186" s="100"/>
      <c r="BA186" s="100"/>
      <c r="BB186" s="100"/>
      <c r="BC186" s="100"/>
      <c r="BD186" s="91"/>
    </row>
    <row r="187" spans="1:56" s="56" customFormat="1" ht="44.25">
      <c r="A187" s="54"/>
      <c r="B187" s="146"/>
      <c r="C187" s="152"/>
      <c r="D187" s="54"/>
      <c r="E187" s="55"/>
      <c r="F187" s="55"/>
      <c r="G187" s="55"/>
      <c r="H187" s="55"/>
      <c r="K187" s="57"/>
      <c r="AX187" s="159"/>
      <c r="AY187" s="100"/>
      <c r="AZ187" s="100"/>
      <c r="BA187" s="100"/>
      <c r="BB187" s="100"/>
      <c r="BC187" s="100"/>
      <c r="BD187" s="91"/>
    </row>
    <row r="188" spans="1:56" s="56" customFormat="1" ht="44.25">
      <c r="A188" s="54"/>
      <c r="B188" s="146"/>
      <c r="C188" s="152"/>
      <c r="D188" s="54"/>
      <c r="E188" s="55"/>
      <c r="F188" s="55"/>
      <c r="G188" s="55"/>
      <c r="H188" s="55"/>
      <c r="K188" s="57"/>
      <c r="AX188" s="159"/>
      <c r="AY188" s="100"/>
      <c r="AZ188" s="100"/>
      <c r="BA188" s="100"/>
      <c r="BB188" s="100"/>
      <c r="BC188" s="100"/>
      <c r="BD188" s="91"/>
    </row>
    <row r="189" spans="1:56" s="56" customFormat="1" ht="44.25">
      <c r="A189" s="54"/>
      <c r="B189" s="146"/>
      <c r="C189" s="152"/>
      <c r="D189" s="54"/>
      <c r="E189" s="55"/>
      <c r="F189" s="55"/>
      <c r="G189" s="55"/>
      <c r="H189" s="55"/>
      <c r="K189" s="57"/>
      <c r="AX189" s="159"/>
      <c r="AY189" s="100"/>
      <c r="AZ189" s="100"/>
      <c r="BA189" s="100"/>
      <c r="BB189" s="100"/>
      <c r="BC189" s="100"/>
      <c r="BD189" s="91"/>
    </row>
    <row r="190" spans="1:56" s="56" customFormat="1" ht="44.25">
      <c r="A190" s="54"/>
      <c r="B190" s="146"/>
      <c r="C190" s="152"/>
      <c r="D190" s="54"/>
      <c r="E190" s="55"/>
      <c r="F190" s="55"/>
      <c r="G190" s="55"/>
      <c r="H190" s="55"/>
      <c r="K190" s="57"/>
      <c r="AX190" s="159"/>
      <c r="AY190" s="100"/>
      <c r="AZ190" s="100"/>
      <c r="BA190" s="100"/>
      <c r="BB190" s="100"/>
      <c r="BC190" s="100"/>
      <c r="BD190" s="91"/>
    </row>
    <row r="191" spans="1:56" s="56" customFormat="1" ht="44.25">
      <c r="A191" s="54"/>
      <c r="B191" s="146"/>
      <c r="C191" s="152"/>
      <c r="D191" s="54"/>
      <c r="E191" s="55"/>
      <c r="F191" s="55"/>
      <c r="G191" s="55"/>
      <c r="H191" s="55"/>
      <c r="K191" s="57"/>
      <c r="AX191" s="159"/>
      <c r="AY191" s="100"/>
      <c r="AZ191" s="100"/>
      <c r="BA191" s="100"/>
      <c r="BB191" s="100"/>
      <c r="BC191" s="100"/>
      <c r="BD191" s="91"/>
    </row>
    <row r="192" spans="1:56" s="56" customFormat="1" ht="44.25">
      <c r="A192" s="54"/>
      <c r="B192" s="146"/>
      <c r="C192" s="152"/>
      <c r="D192" s="54"/>
      <c r="E192" s="55"/>
      <c r="F192" s="55"/>
      <c r="G192" s="55"/>
      <c r="H192" s="55"/>
      <c r="K192" s="57"/>
      <c r="AX192" s="159"/>
      <c r="AY192" s="100"/>
      <c r="AZ192" s="100"/>
      <c r="BA192" s="100"/>
      <c r="BB192" s="100"/>
      <c r="BC192" s="100"/>
      <c r="BD192" s="91"/>
    </row>
    <row r="193" spans="1:56" s="56" customFormat="1" ht="44.25">
      <c r="A193" s="54"/>
      <c r="B193" s="146"/>
      <c r="C193" s="152"/>
      <c r="D193" s="54"/>
      <c r="E193" s="55"/>
      <c r="F193" s="55"/>
      <c r="G193" s="55"/>
      <c r="H193" s="55"/>
      <c r="K193" s="57"/>
      <c r="AX193" s="159"/>
      <c r="AY193" s="100"/>
      <c r="AZ193" s="100"/>
      <c r="BA193" s="100"/>
      <c r="BB193" s="100"/>
      <c r="BC193" s="100"/>
      <c r="BD193" s="91"/>
    </row>
    <row r="194" spans="1:56" s="56" customFormat="1" ht="44.25">
      <c r="A194" s="54"/>
      <c r="B194" s="146"/>
      <c r="C194" s="152"/>
      <c r="D194" s="54"/>
      <c r="E194" s="55"/>
      <c r="F194" s="55"/>
      <c r="G194" s="55"/>
      <c r="H194" s="55"/>
      <c r="K194" s="57"/>
      <c r="AX194" s="159"/>
      <c r="AY194" s="100"/>
      <c r="AZ194" s="100"/>
      <c r="BA194" s="100"/>
      <c r="BB194" s="100"/>
      <c r="BC194" s="100"/>
      <c r="BD194" s="91"/>
    </row>
    <row r="195" spans="1:56" s="56" customFormat="1" ht="44.25">
      <c r="A195" s="54"/>
      <c r="B195" s="146"/>
      <c r="C195" s="152"/>
      <c r="D195" s="54"/>
      <c r="E195" s="55"/>
      <c r="F195" s="55"/>
      <c r="G195" s="55"/>
      <c r="H195" s="55"/>
      <c r="K195" s="57"/>
      <c r="AX195" s="159"/>
      <c r="AY195" s="100"/>
      <c r="AZ195" s="100"/>
      <c r="BA195" s="100"/>
      <c r="BB195" s="100"/>
      <c r="BC195" s="100"/>
      <c r="BD195" s="91"/>
    </row>
    <row r="196" spans="1:56" s="56" customFormat="1" ht="44.25">
      <c r="A196" s="54"/>
      <c r="B196" s="146"/>
      <c r="C196" s="152"/>
      <c r="D196" s="54"/>
      <c r="E196" s="55"/>
      <c r="F196" s="55"/>
      <c r="G196" s="55"/>
      <c r="H196" s="55"/>
      <c r="K196" s="57"/>
      <c r="AX196" s="159"/>
      <c r="AY196" s="100"/>
      <c r="AZ196" s="100"/>
      <c r="BA196" s="100"/>
      <c r="BB196" s="100"/>
      <c r="BC196" s="100"/>
      <c r="BD196" s="91"/>
    </row>
    <row r="197" spans="1:56" s="56" customFormat="1" ht="44.25">
      <c r="A197" s="54"/>
      <c r="B197" s="146"/>
      <c r="C197" s="152"/>
      <c r="D197" s="54"/>
      <c r="E197" s="55"/>
      <c r="F197" s="55"/>
      <c r="G197" s="55"/>
      <c r="H197" s="55"/>
      <c r="K197" s="57"/>
      <c r="AX197" s="159"/>
      <c r="AY197" s="100"/>
      <c r="AZ197" s="100"/>
      <c r="BA197" s="100"/>
      <c r="BB197" s="100"/>
      <c r="BC197" s="100"/>
      <c r="BD197" s="91"/>
    </row>
    <row r="198" spans="1:56" s="56" customFormat="1" ht="44.25">
      <c r="A198" s="54"/>
      <c r="B198" s="146"/>
      <c r="C198" s="152"/>
      <c r="D198" s="54"/>
      <c r="E198" s="55"/>
      <c r="F198" s="55"/>
      <c r="G198" s="55"/>
      <c r="H198" s="55"/>
      <c r="K198" s="57"/>
      <c r="AX198" s="159"/>
      <c r="AY198" s="100"/>
      <c r="AZ198" s="100"/>
      <c r="BA198" s="100"/>
      <c r="BB198" s="100"/>
      <c r="BC198" s="100"/>
      <c r="BD198" s="91"/>
    </row>
    <row r="199" spans="1:56" s="56" customFormat="1" ht="44.25">
      <c r="A199" s="54"/>
      <c r="B199" s="146"/>
      <c r="C199" s="152"/>
      <c r="D199" s="54"/>
      <c r="E199" s="55"/>
      <c r="F199" s="55"/>
      <c r="G199" s="55"/>
      <c r="H199" s="55"/>
      <c r="K199" s="57"/>
      <c r="AX199" s="159"/>
      <c r="AY199" s="100"/>
      <c r="AZ199" s="100"/>
      <c r="BA199" s="100"/>
      <c r="BB199" s="100"/>
      <c r="BC199" s="100"/>
      <c r="BD199" s="91"/>
    </row>
    <row r="200" spans="1:56" s="56" customFormat="1" ht="44.25">
      <c r="A200" s="54"/>
      <c r="B200" s="146"/>
      <c r="C200" s="152"/>
      <c r="D200" s="54"/>
      <c r="E200" s="55"/>
      <c r="F200" s="55"/>
      <c r="G200" s="55"/>
      <c r="H200" s="55"/>
      <c r="K200" s="57"/>
      <c r="AX200" s="159"/>
      <c r="AY200" s="100"/>
      <c r="AZ200" s="100"/>
      <c r="BA200" s="100"/>
      <c r="BB200" s="100"/>
      <c r="BC200" s="100"/>
      <c r="BD200" s="91"/>
    </row>
    <row r="201" spans="1:56" s="56" customFormat="1" ht="44.25">
      <c r="A201" s="54"/>
      <c r="B201" s="146"/>
      <c r="C201" s="152"/>
      <c r="D201" s="54"/>
      <c r="E201" s="55"/>
      <c r="F201" s="55"/>
      <c r="G201" s="55"/>
      <c r="H201" s="55"/>
      <c r="K201" s="57"/>
      <c r="AX201" s="159"/>
      <c r="AY201" s="100"/>
      <c r="AZ201" s="100"/>
      <c r="BA201" s="100"/>
      <c r="BB201" s="100"/>
      <c r="BC201" s="100"/>
      <c r="BD201" s="91"/>
    </row>
    <row r="202" spans="1:56" s="56" customFormat="1" ht="44.25">
      <c r="A202" s="54"/>
      <c r="B202" s="146"/>
      <c r="C202" s="152"/>
      <c r="D202" s="54"/>
      <c r="E202" s="55"/>
      <c r="F202" s="55"/>
      <c r="G202" s="55"/>
      <c r="H202" s="55"/>
      <c r="K202" s="57"/>
      <c r="AX202" s="159"/>
      <c r="AY202" s="100"/>
      <c r="AZ202" s="100"/>
      <c r="BA202" s="100"/>
      <c r="BB202" s="100"/>
      <c r="BC202" s="100"/>
      <c r="BD202" s="91"/>
    </row>
    <row r="203" spans="1:56" s="56" customFormat="1" ht="44.25">
      <c r="A203" s="54"/>
      <c r="B203" s="146"/>
      <c r="C203" s="152"/>
      <c r="D203" s="54"/>
      <c r="E203" s="55"/>
      <c r="F203" s="55"/>
      <c r="G203" s="55"/>
      <c r="H203" s="55"/>
      <c r="K203" s="57"/>
      <c r="AX203" s="159"/>
      <c r="AY203" s="100"/>
      <c r="AZ203" s="100"/>
      <c r="BA203" s="100"/>
      <c r="BB203" s="100"/>
      <c r="BC203" s="100"/>
      <c r="BD203" s="91"/>
    </row>
    <row r="204" spans="1:56" s="56" customFormat="1" ht="44.25">
      <c r="A204" s="54"/>
      <c r="B204" s="146"/>
      <c r="C204" s="152"/>
      <c r="D204" s="54"/>
      <c r="E204" s="55"/>
      <c r="F204" s="55"/>
      <c r="G204" s="55"/>
      <c r="H204" s="55"/>
      <c r="K204" s="57"/>
      <c r="AX204" s="159"/>
      <c r="AY204" s="100"/>
      <c r="AZ204" s="100"/>
      <c r="BA204" s="100"/>
      <c r="BB204" s="100"/>
      <c r="BC204" s="100"/>
      <c r="BD204" s="91"/>
    </row>
    <row r="205" spans="1:56" s="56" customFormat="1" ht="44.25">
      <c r="A205" s="54"/>
      <c r="B205" s="146"/>
      <c r="C205" s="152"/>
      <c r="D205" s="54"/>
      <c r="E205" s="55"/>
      <c r="F205" s="55"/>
      <c r="G205" s="55"/>
      <c r="H205" s="55"/>
      <c r="K205" s="57"/>
      <c r="AX205" s="159"/>
      <c r="AY205" s="100"/>
      <c r="AZ205" s="100"/>
      <c r="BA205" s="100"/>
      <c r="BB205" s="100"/>
      <c r="BC205" s="100"/>
      <c r="BD205" s="91"/>
    </row>
    <row r="206" spans="1:56" s="56" customFormat="1" ht="44.25">
      <c r="A206" s="54"/>
      <c r="B206" s="146"/>
      <c r="C206" s="152"/>
      <c r="D206" s="54"/>
      <c r="E206" s="55"/>
      <c r="F206" s="55"/>
      <c r="G206" s="55"/>
      <c r="H206" s="55"/>
      <c r="K206" s="57"/>
      <c r="AX206" s="159"/>
      <c r="AY206" s="100"/>
      <c r="AZ206" s="100"/>
      <c r="BA206" s="100"/>
      <c r="BB206" s="100"/>
      <c r="BC206" s="100"/>
      <c r="BD206" s="91"/>
    </row>
    <row r="207" spans="1:56" s="56" customFormat="1" ht="44.25">
      <c r="A207" s="54"/>
      <c r="B207" s="146"/>
      <c r="C207" s="152"/>
      <c r="D207" s="54"/>
      <c r="E207" s="55"/>
      <c r="F207" s="55"/>
      <c r="G207" s="55"/>
      <c r="H207" s="55"/>
      <c r="K207" s="57"/>
      <c r="AX207" s="159"/>
      <c r="AY207" s="100"/>
      <c r="AZ207" s="100"/>
      <c r="BA207" s="100"/>
      <c r="BB207" s="100"/>
      <c r="BC207" s="100"/>
      <c r="BD207" s="91"/>
    </row>
    <row r="208" spans="1:56" s="56" customFormat="1" ht="44.25">
      <c r="A208" s="54"/>
      <c r="B208" s="146"/>
      <c r="C208" s="152"/>
      <c r="D208" s="54"/>
      <c r="E208" s="55"/>
      <c r="F208" s="55"/>
      <c r="G208" s="55"/>
      <c r="H208" s="55"/>
      <c r="K208" s="57"/>
      <c r="AX208" s="159"/>
      <c r="AY208" s="100"/>
      <c r="AZ208" s="100"/>
      <c r="BA208" s="100"/>
      <c r="BB208" s="100"/>
      <c r="BC208" s="100"/>
      <c r="BD208" s="91"/>
    </row>
    <row r="209" spans="1:56" s="56" customFormat="1" ht="44.25">
      <c r="A209" s="54"/>
      <c r="B209" s="146"/>
      <c r="C209" s="152"/>
      <c r="D209" s="54"/>
      <c r="E209" s="55"/>
      <c r="F209" s="55"/>
      <c r="G209" s="55"/>
      <c r="H209" s="55"/>
      <c r="K209" s="57"/>
      <c r="AX209" s="159"/>
      <c r="AY209" s="100"/>
      <c r="AZ209" s="100"/>
      <c r="BA209" s="100"/>
      <c r="BB209" s="100"/>
      <c r="BC209" s="100"/>
      <c r="BD209" s="91"/>
    </row>
    <row r="210" spans="1:56" s="56" customFormat="1" ht="44.25">
      <c r="A210" s="54"/>
      <c r="B210" s="146"/>
      <c r="C210" s="152"/>
      <c r="D210" s="54"/>
      <c r="E210" s="55"/>
      <c r="F210" s="55"/>
      <c r="G210" s="55"/>
      <c r="H210" s="55"/>
      <c r="K210" s="57"/>
      <c r="AX210" s="159"/>
      <c r="AY210" s="100"/>
      <c r="AZ210" s="100"/>
      <c r="BA210" s="100"/>
      <c r="BB210" s="100"/>
      <c r="BC210" s="100"/>
      <c r="BD210" s="91"/>
    </row>
    <row r="211" spans="1:56" s="56" customFormat="1" ht="44.25">
      <c r="A211" s="54"/>
      <c r="B211" s="146"/>
      <c r="C211" s="152"/>
      <c r="D211" s="54"/>
      <c r="E211" s="55"/>
      <c r="F211" s="55"/>
      <c r="G211" s="55"/>
      <c r="H211" s="55"/>
      <c r="K211" s="57"/>
      <c r="AX211" s="159"/>
      <c r="AY211" s="100"/>
      <c r="AZ211" s="100"/>
      <c r="BA211" s="100"/>
      <c r="BB211" s="100"/>
      <c r="BC211" s="100"/>
      <c r="BD211" s="91"/>
    </row>
    <row r="212" spans="1:56" s="56" customFormat="1" ht="44.25">
      <c r="A212" s="54"/>
      <c r="B212" s="146"/>
      <c r="C212" s="152"/>
      <c r="D212" s="54"/>
      <c r="E212" s="55"/>
      <c r="F212" s="55"/>
      <c r="G212" s="55"/>
      <c r="H212" s="55"/>
      <c r="K212" s="57"/>
      <c r="AX212" s="159"/>
      <c r="AY212" s="100"/>
      <c r="AZ212" s="100"/>
      <c r="BA212" s="100"/>
      <c r="BB212" s="100"/>
      <c r="BC212" s="100"/>
      <c r="BD212" s="91"/>
    </row>
    <row r="213" spans="1:56" s="56" customFormat="1" ht="44.25">
      <c r="A213" s="54"/>
      <c r="B213" s="146"/>
      <c r="C213" s="152"/>
      <c r="D213" s="54"/>
      <c r="E213" s="55"/>
      <c r="F213" s="55"/>
      <c r="G213" s="55"/>
      <c r="H213" s="55"/>
      <c r="K213" s="57"/>
      <c r="AX213" s="159"/>
      <c r="AY213" s="100"/>
      <c r="AZ213" s="100"/>
      <c r="BA213" s="100"/>
      <c r="BB213" s="100"/>
      <c r="BC213" s="100"/>
      <c r="BD213" s="91"/>
    </row>
    <row r="214" spans="1:56" s="56" customFormat="1" ht="44.25">
      <c r="A214" s="54"/>
      <c r="B214" s="146"/>
      <c r="C214" s="152"/>
      <c r="D214" s="54"/>
      <c r="E214" s="55"/>
      <c r="F214" s="55"/>
      <c r="G214" s="55"/>
      <c r="H214" s="55"/>
      <c r="K214" s="57"/>
      <c r="AX214" s="159"/>
      <c r="AY214" s="100"/>
      <c r="AZ214" s="100"/>
      <c r="BA214" s="100"/>
      <c r="BB214" s="100"/>
      <c r="BC214" s="100"/>
      <c r="BD214" s="91"/>
    </row>
    <row r="215" spans="1:56" s="56" customFormat="1" ht="44.25">
      <c r="A215" s="54"/>
      <c r="B215" s="146"/>
      <c r="C215" s="152"/>
      <c r="D215" s="54"/>
      <c r="E215" s="55"/>
      <c r="F215" s="55"/>
      <c r="G215" s="55"/>
      <c r="H215" s="55"/>
      <c r="K215" s="57"/>
      <c r="AX215" s="159"/>
      <c r="AY215" s="100"/>
      <c r="AZ215" s="100"/>
      <c r="BA215" s="100"/>
      <c r="BB215" s="100"/>
      <c r="BC215" s="100"/>
      <c r="BD215" s="91"/>
    </row>
    <row r="216" spans="1:56" s="56" customFormat="1" ht="44.25">
      <c r="A216" s="54"/>
      <c r="B216" s="146"/>
      <c r="C216" s="152"/>
      <c r="D216" s="54"/>
      <c r="E216" s="55"/>
      <c r="F216" s="55"/>
      <c r="G216" s="55"/>
      <c r="H216" s="55"/>
      <c r="K216" s="57"/>
      <c r="AX216" s="159"/>
      <c r="AY216" s="100"/>
      <c r="AZ216" s="100"/>
      <c r="BA216" s="100"/>
      <c r="BB216" s="100"/>
      <c r="BC216" s="100"/>
      <c r="BD216" s="91"/>
    </row>
    <row r="217" spans="1:56" s="56" customFormat="1" ht="44.25">
      <c r="A217" s="54"/>
      <c r="B217" s="146"/>
      <c r="C217" s="152"/>
      <c r="D217" s="54"/>
      <c r="E217" s="55"/>
      <c r="F217" s="55"/>
      <c r="G217" s="55"/>
      <c r="H217" s="55"/>
      <c r="K217" s="57"/>
      <c r="AX217" s="159"/>
      <c r="AY217" s="100"/>
      <c r="AZ217" s="100"/>
      <c r="BA217" s="100"/>
      <c r="BB217" s="100"/>
      <c r="BC217" s="100"/>
      <c r="BD217" s="91"/>
    </row>
    <row r="218" spans="1:56" s="56" customFormat="1" ht="44.25">
      <c r="A218" s="54"/>
      <c r="B218" s="146"/>
      <c r="C218" s="152"/>
      <c r="D218" s="54"/>
      <c r="E218" s="55"/>
      <c r="F218" s="55"/>
      <c r="G218" s="55"/>
      <c r="H218" s="55"/>
      <c r="K218" s="57"/>
      <c r="AX218" s="159"/>
      <c r="AY218" s="100"/>
      <c r="AZ218" s="100"/>
      <c r="BA218" s="100"/>
      <c r="BB218" s="100"/>
      <c r="BC218" s="100"/>
      <c r="BD218" s="91"/>
    </row>
    <row r="219" spans="1:56" s="56" customFormat="1" ht="44.25">
      <c r="A219" s="54"/>
      <c r="B219" s="146"/>
      <c r="C219" s="152"/>
      <c r="D219" s="54"/>
      <c r="E219" s="55"/>
      <c r="F219" s="55"/>
      <c r="G219" s="55"/>
      <c r="H219" s="55"/>
      <c r="K219" s="57"/>
      <c r="AX219" s="159"/>
      <c r="AY219" s="100"/>
      <c r="AZ219" s="100"/>
      <c r="BA219" s="100"/>
      <c r="BB219" s="100"/>
      <c r="BC219" s="100"/>
      <c r="BD219" s="91"/>
    </row>
    <row r="220" spans="1:56" s="56" customFormat="1" ht="44.25">
      <c r="A220" s="54"/>
      <c r="B220" s="146"/>
      <c r="C220" s="152"/>
      <c r="D220" s="54"/>
      <c r="E220" s="55"/>
      <c r="F220" s="55"/>
      <c r="G220" s="55"/>
      <c r="H220" s="55"/>
      <c r="K220" s="57"/>
      <c r="AX220" s="159"/>
      <c r="AY220" s="100"/>
      <c r="AZ220" s="100"/>
      <c r="BA220" s="100"/>
      <c r="BB220" s="100"/>
      <c r="BC220" s="100"/>
      <c r="BD220" s="91"/>
    </row>
    <row r="221" spans="1:56" s="56" customFormat="1" ht="44.25">
      <c r="A221" s="54"/>
      <c r="B221" s="146"/>
      <c r="C221" s="152"/>
      <c r="D221" s="54"/>
      <c r="E221" s="55"/>
      <c r="F221" s="55"/>
      <c r="G221" s="55"/>
      <c r="H221" s="55"/>
      <c r="K221" s="57"/>
      <c r="AX221" s="159"/>
      <c r="AY221" s="100"/>
      <c r="AZ221" s="100"/>
      <c r="BA221" s="100"/>
      <c r="BB221" s="100"/>
      <c r="BC221" s="100"/>
      <c r="BD221" s="91"/>
    </row>
    <row r="222" spans="1:56" s="56" customFormat="1" ht="44.25">
      <c r="A222" s="54"/>
      <c r="B222" s="146"/>
      <c r="C222" s="152"/>
      <c r="D222" s="54"/>
      <c r="E222" s="55"/>
      <c r="F222" s="55"/>
      <c r="G222" s="55"/>
      <c r="H222" s="55"/>
      <c r="K222" s="57"/>
      <c r="AX222" s="159"/>
      <c r="AY222" s="100"/>
      <c r="AZ222" s="100"/>
      <c r="BA222" s="100"/>
      <c r="BB222" s="100"/>
      <c r="BC222" s="100"/>
      <c r="BD222" s="91"/>
    </row>
    <row r="223" spans="1:56" s="56" customFormat="1" ht="44.25">
      <c r="A223" s="54"/>
      <c r="B223" s="146"/>
      <c r="C223" s="152"/>
      <c r="D223" s="54"/>
      <c r="E223" s="55"/>
      <c r="F223" s="55"/>
      <c r="G223" s="55"/>
      <c r="H223" s="55"/>
      <c r="K223" s="57"/>
      <c r="AX223" s="159"/>
      <c r="AY223" s="100"/>
      <c r="AZ223" s="100"/>
      <c r="BA223" s="100"/>
      <c r="BB223" s="100"/>
      <c r="BC223" s="100"/>
      <c r="BD223" s="91"/>
    </row>
    <row r="224" spans="1:56" s="56" customFormat="1" ht="44.25">
      <c r="A224" s="54"/>
      <c r="B224" s="146"/>
      <c r="C224" s="152"/>
      <c r="D224" s="54"/>
      <c r="E224" s="55"/>
      <c r="F224" s="55"/>
      <c r="G224" s="55"/>
      <c r="H224" s="55"/>
      <c r="K224" s="57"/>
      <c r="AX224" s="159"/>
      <c r="AY224" s="100"/>
      <c r="AZ224" s="100"/>
      <c r="BA224" s="100"/>
      <c r="BB224" s="100"/>
      <c r="BC224" s="100"/>
      <c r="BD224" s="91"/>
    </row>
    <row r="225" spans="1:56" s="56" customFormat="1" ht="44.25">
      <c r="A225" s="54"/>
      <c r="B225" s="146"/>
      <c r="C225" s="152"/>
      <c r="D225" s="54"/>
      <c r="E225" s="55"/>
      <c r="F225" s="55"/>
      <c r="G225" s="55"/>
      <c r="H225" s="55"/>
      <c r="K225" s="57"/>
      <c r="AX225" s="159"/>
      <c r="AY225" s="100"/>
      <c r="AZ225" s="100"/>
      <c r="BA225" s="100"/>
      <c r="BB225" s="100"/>
      <c r="BC225" s="100"/>
      <c r="BD225" s="91"/>
    </row>
    <row r="226" spans="1:56" s="56" customFormat="1" ht="44.25">
      <c r="A226" s="54"/>
      <c r="B226" s="146"/>
      <c r="C226" s="152"/>
      <c r="D226" s="54"/>
      <c r="E226" s="55"/>
      <c r="F226" s="55"/>
      <c r="G226" s="55"/>
      <c r="H226" s="55"/>
      <c r="K226" s="57"/>
      <c r="AX226" s="159"/>
      <c r="AY226" s="100"/>
      <c r="AZ226" s="100"/>
      <c r="BA226" s="100"/>
      <c r="BB226" s="100"/>
      <c r="BC226" s="100"/>
      <c r="BD226" s="91"/>
    </row>
    <row r="227" spans="1:56" s="56" customFormat="1" ht="44.25">
      <c r="A227" s="54"/>
      <c r="B227" s="146"/>
      <c r="C227" s="152"/>
      <c r="D227" s="54"/>
      <c r="E227" s="55"/>
      <c r="F227" s="55"/>
      <c r="G227" s="55"/>
      <c r="H227" s="55"/>
      <c r="K227" s="57"/>
      <c r="AX227" s="159"/>
      <c r="AY227" s="100"/>
      <c r="AZ227" s="100"/>
      <c r="BA227" s="100"/>
      <c r="BB227" s="100"/>
      <c r="BC227" s="100"/>
      <c r="BD227" s="91"/>
    </row>
    <row r="228" spans="1:56" s="56" customFormat="1" ht="44.25">
      <c r="A228" s="54"/>
      <c r="B228" s="146"/>
      <c r="C228" s="152"/>
      <c r="D228" s="54"/>
      <c r="E228" s="55"/>
      <c r="F228" s="55"/>
      <c r="G228" s="55"/>
      <c r="H228" s="55"/>
      <c r="K228" s="57"/>
      <c r="AX228" s="159"/>
      <c r="AY228" s="100"/>
      <c r="AZ228" s="100"/>
      <c r="BA228" s="100"/>
      <c r="BB228" s="100"/>
      <c r="BC228" s="100"/>
      <c r="BD228" s="91"/>
    </row>
    <row r="229" spans="1:56" s="56" customFormat="1" ht="44.25">
      <c r="A229" s="54"/>
      <c r="B229" s="146"/>
      <c r="C229" s="152"/>
      <c r="D229" s="54"/>
      <c r="E229" s="55"/>
      <c r="F229" s="55"/>
      <c r="G229" s="55"/>
      <c r="H229" s="55"/>
      <c r="K229" s="57"/>
      <c r="AX229" s="159"/>
      <c r="AY229" s="100"/>
      <c r="AZ229" s="100"/>
      <c r="BA229" s="100"/>
      <c r="BB229" s="100"/>
      <c r="BC229" s="100"/>
      <c r="BD229" s="91"/>
    </row>
    <row r="230" spans="1:56" s="56" customFormat="1" ht="44.25">
      <c r="A230" s="54"/>
      <c r="B230" s="146"/>
      <c r="C230" s="152"/>
      <c r="D230" s="54"/>
      <c r="E230" s="55"/>
      <c r="F230" s="55"/>
      <c r="G230" s="55"/>
      <c r="H230" s="55"/>
      <c r="K230" s="57"/>
      <c r="AX230" s="159"/>
      <c r="AY230" s="100"/>
      <c r="AZ230" s="100"/>
      <c r="BA230" s="100"/>
      <c r="BB230" s="100"/>
      <c r="BC230" s="100"/>
      <c r="BD230" s="91"/>
    </row>
    <row r="231" spans="1:56" s="56" customFormat="1" ht="44.25">
      <c r="A231" s="54"/>
      <c r="B231" s="146"/>
      <c r="C231" s="152"/>
      <c r="D231" s="54"/>
      <c r="E231" s="55"/>
      <c r="F231" s="55"/>
      <c r="G231" s="55"/>
      <c r="H231" s="55"/>
      <c r="K231" s="57"/>
      <c r="AX231" s="159"/>
      <c r="AY231" s="100"/>
      <c r="AZ231" s="100"/>
      <c r="BA231" s="100"/>
      <c r="BB231" s="100"/>
      <c r="BC231" s="100"/>
      <c r="BD231" s="91"/>
    </row>
    <row r="232" spans="1:56" s="56" customFormat="1" ht="44.25">
      <c r="A232" s="54"/>
      <c r="B232" s="146"/>
      <c r="C232" s="152"/>
      <c r="D232" s="54"/>
      <c r="E232" s="55"/>
      <c r="F232" s="55"/>
      <c r="G232" s="55"/>
      <c r="H232" s="55"/>
      <c r="K232" s="57"/>
      <c r="AX232" s="159"/>
      <c r="AY232" s="100"/>
      <c r="AZ232" s="100"/>
      <c r="BA232" s="100"/>
      <c r="BB232" s="100"/>
      <c r="BC232" s="100"/>
      <c r="BD232" s="91"/>
    </row>
    <row r="233" spans="1:56" s="56" customFormat="1" ht="44.25">
      <c r="A233" s="54"/>
      <c r="B233" s="146"/>
      <c r="C233" s="152"/>
      <c r="D233" s="54"/>
      <c r="E233" s="55"/>
      <c r="F233" s="55"/>
      <c r="G233" s="55"/>
      <c r="H233" s="55"/>
      <c r="K233" s="57"/>
      <c r="AX233" s="159"/>
      <c r="AY233" s="100"/>
      <c r="AZ233" s="100"/>
      <c r="BA233" s="100"/>
      <c r="BB233" s="100"/>
      <c r="BC233" s="100"/>
      <c r="BD233" s="91"/>
    </row>
    <row r="234" spans="1:56" s="56" customFormat="1" ht="44.25">
      <c r="A234" s="54"/>
      <c r="B234" s="146"/>
      <c r="C234" s="152"/>
      <c r="D234" s="54"/>
      <c r="E234" s="55"/>
      <c r="F234" s="55"/>
      <c r="G234" s="55"/>
      <c r="H234" s="55"/>
      <c r="K234" s="57"/>
      <c r="AX234" s="159"/>
      <c r="AY234" s="100"/>
      <c r="AZ234" s="100"/>
      <c r="BA234" s="100"/>
      <c r="BB234" s="100"/>
      <c r="BC234" s="100"/>
      <c r="BD234" s="91"/>
    </row>
    <row r="235" spans="1:56" s="56" customFormat="1" ht="44.25">
      <c r="A235" s="54"/>
      <c r="B235" s="146"/>
      <c r="C235" s="152"/>
      <c r="D235" s="54"/>
      <c r="E235" s="55"/>
      <c r="F235" s="55"/>
      <c r="G235" s="55"/>
      <c r="H235" s="55"/>
      <c r="K235" s="57"/>
      <c r="AX235" s="159"/>
      <c r="AY235" s="100"/>
      <c r="AZ235" s="100"/>
      <c r="BA235" s="100"/>
      <c r="BB235" s="100"/>
      <c r="BC235" s="100"/>
      <c r="BD235" s="91"/>
    </row>
    <row r="236" spans="1:56" s="56" customFormat="1" ht="44.25">
      <c r="A236" s="54"/>
      <c r="B236" s="146"/>
      <c r="C236" s="152"/>
      <c r="D236" s="54"/>
      <c r="E236" s="55"/>
      <c r="F236" s="55"/>
      <c r="G236" s="55"/>
      <c r="H236" s="55"/>
      <c r="K236" s="57"/>
      <c r="AX236" s="159"/>
      <c r="AY236" s="100"/>
      <c r="AZ236" s="100"/>
      <c r="BA236" s="100"/>
      <c r="BB236" s="100"/>
      <c r="BC236" s="100"/>
      <c r="BD236" s="91"/>
    </row>
    <row r="237" spans="1:56" s="56" customFormat="1" ht="44.25">
      <c r="A237" s="54"/>
      <c r="B237" s="146"/>
      <c r="C237" s="152"/>
      <c r="D237" s="54"/>
      <c r="E237" s="55"/>
      <c r="F237" s="55"/>
      <c r="G237" s="55"/>
      <c r="H237" s="55"/>
      <c r="K237" s="57"/>
      <c r="AX237" s="159"/>
      <c r="AY237" s="100"/>
      <c r="AZ237" s="100"/>
      <c r="BA237" s="100"/>
      <c r="BB237" s="100"/>
      <c r="BC237" s="100"/>
      <c r="BD237" s="91"/>
    </row>
    <row r="238" spans="1:56" s="56" customFormat="1" ht="44.25">
      <c r="A238" s="54"/>
      <c r="B238" s="146"/>
      <c r="C238" s="152"/>
      <c r="D238" s="54"/>
      <c r="E238" s="55"/>
      <c r="F238" s="55"/>
      <c r="G238" s="55"/>
      <c r="H238" s="55"/>
      <c r="K238" s="57"/>
      <c r="AX238" s="159"/>
      <c r="AY238" s="100"/>
      <c r="AZ238" s="100"/>
      <c r="BA238" s="100"/>
      <c r="BB238" s="100"/>
      <c r="BC238" s="100"/>
      <c r="BD238" s="91"/>
    </row>
    <row r="239" spans="1:56" s="56" customFormat="1" ht="44.25">
      <c r="A239" s="54"/>
      <c r="B239" s="146"/>
      <c r="C239" s="152"/>
      <c r="D239" s="54"/>
      <c r="E239" s="55"/>
      <c r="F239" s="55"/>
      <c r="G239" s="55"/>
      <c r="H239" s="55"/>
      <c r="K239" s="57"/>
      <c r="AX239" s="159"/>
      <c r="AY239" s="100"/>
      <c r="AZ239" s="100"/>
      <c r="BA239" s="100"/>
      <c r="BB239" s="100"/>
      <c r="BC239" s="100"/>
      <c r="BD239" s="91"/>
    </row>
    <row r="240" spans="1:56" s="56" customFormat="1" ht="44.25">
      <c r="A240" s="54"/>
      <c r="B240" s="146"/>
      <c r="C240" s="152"/>
      <c r="D240" s="54"/>
      <c r="E240" s="55"/>
      <c r="F240" s="55"/>
      <c r="G240" s="55"/>
      <c r="H240" s="55"/>
      <c r="K240" s="57"/>
      <c r="AX240" s="159"/>
      <c r="AY240" s="100"/>
      <c r="AZ240" s="100"/>
      <c r="BA240" s="100"/>
      <c r="BB240" s="100"/>
      <c r="BC240" s="100"/>
      <c r="BD240" s="91"/>
    </row>
    <row r="241" spans="1:56" s="56" customFormat="1" ht="44.25">
      <c r="A241" s="54"/>
      <c r="B241" s="146"/>
      <c r="C241" s="152"/>
      <c r="D241" s="54"/>
      <c r="E241" s="55"/>
      <c r="F241" s="55"/>
      <c r="G241" s="55"/>
      <c r="H241" s="55"/>
      <c r="K241" s="57"/>
      <c r="AX241" s="159"/>
      <c r="AY241" s="100"/>
      <c r="AZ241" s="100"/>
      <c r="BA241" s="100"/>
      <c r="BB241" s="100"/>
      <c r="BC241" s="100"/>
      <c r="BD241" s="91"/>
    </row>
    <row r="242" spans="1:56" s="56" customFormat="1" ht="44.25">
      <c r="A242" s="54"/>
      <c r="B242" s="146"/>
      <c r="C242" s="152"/>
      <c r="D242" s="54"/>
      <c r="E242" s="55"/>
      <c r="F242" s="55"/>
      <c r="G242" s="55"/>
      <c r="H242" s="55"/>
      <c r="K242" s="57"/>
      <c r="AX242" s="159"/>
      <c r="AY242" s="100"/>
      <c r="AZ242" s="100"/>
      <c r="BA242" s="100"/>
      <c r="BB242" s="100"/>
      <c r="BC242" s="100"/>
      <c r="BD242" s="91"/>
    </row>
    <row r="243" spans="1:56" s="56" customFormat="1" ht="44.25">
      <c r="A243" s="54"/>
      <c r="B243" s="146"/>
      <c r="C243" s="152"/>
      <c r="D243" s="54"/>
      <c r="E243" s="55"/>
      <c r="F243" s="55"/>
      <c r="G243" s="55"/>
      <c r="H243" s="55"/>
      <c r="K243" s="57"/>
      <c r="AX243" s="159"/>
      <c r="AY243" s="100"/>
      <c r="AZ243" s="100"/>
      <c r="BA243" s="100"/>
      <c r="BB243" s="100"/>
      <c r="BC243" s="100"/>
      <c r="BD243" s="91"/>
    </row>
    <row r="244" spans="1:56" s="56" customFormat="1" ht="44.25">
      <c r="A244" s="54"/>
      <c r="B244" s="146"/>
      <c r="C244" s="152"/>
      <c r="D244" s="54"/>
      <c r="E244" s="55"/>
      <c r="F244" s="55"/>
      <c r="G244" s="55"/>
      <c r="H244" s="55"/>
      <c r="K244" s="57"/>
      <c r="AX244" s="159"/>
      <c r="AY244" s="100"/>
      <c r="AZ244" s="100"/>
      <c r="BA244" s="100"/>
      <c r="BB244" s="100"/>
      <c r="BC244" s="100"/>
      <c r="BD244" s="91"/>
    </row>
    <row r="245" spans="1:56" s="56" customFormat="1" ht="44.25">
      <c r="A245" s="54"/>
      <c r="B245" s="146"/>
      <c r="C245" s="152"/>
      <c r="D245" s="54"/>
      <c r="E245" s="55"/>
      <c r="F245" s="55"/>
      <c r="G245" s="55"/>
      <c r="H245" s="55"/>
      <c r="K245" s="57"/>
      <c r="AX245" s="159"/>
      <c r="AY245" s="100"/>
      <c r="AZ245" s="100"/>
      <c r="BA245" s="100"/>
      <c r="BB245" s="100"/>
      <c r="BC245" s="100"/>
      <c r="BD245" s="91"/>
    </row>
    <row r="246" spans="1:56" s="56" customFormat="1" ht="44.25">
      <c r="A246" s="54"/>
      <c r="B246" s="146"/>
      <c r="C246" s="152"/>
      <c r="D246" s="54"/>
      <c r="E246" s="55"/>
      <c r="F246" s="55"/>
      <c r="G246" s="55"/>
      <c r="H246" s="55"/>
      <c r="K246" s="57"/>
      <c r="AX246" s="159"/>
      <c r="AY246" s="100"/>
      <c r="AZ246" s="100"/>
      <c r="BA246" s="100"/>
      <c r="BB246" s="100"/>
      <c r="BC246" s="100"/>
      <c r="BD246" s="91"/>
    </row>
    <row r="247" spans="1:56" s="56" customFormat="1" ht="44.25">
      <c r="A247" s="54"/>
      <c r="B247" s="146"/>
      <c r="C247" s="152"/>
      <c r="D247" s="54"/>
      <c r="E247" s="55"/>
      <c r="F247" s="55"/>
      <c r="G247" s="55"/>
      <c r="H247" s="55"/>
      <c r="K247" s="57"/>
      <c r="AX247" s="159"/>
      <c r="AY247" s="100"/>
      <c r="AZ247" s="100"/>
      <c r="BA247" s="100"/>
      <c r="BB247" s="100"/>
      <c r="BC247" s="100"/>
      <c r="BD247" s="91"/>
    </row>
    <row r="248" spans="1:56" s="56" customFormat="1" ht="44.25">
      <c r="A248" s="54"/>
      <c r="B248" s="146"/>
      <c r="C248" s="152"/>
      <c r="D248" s="54"/>
      <c r="E248" s="55"/>
      <c r="F248" s="55"/>
      <c r="G248" s="55"/>
      <c r="H248" s="55"/>
      <c r="K248" s="57"/>
      <c r="AX248" s="159"/>
      <c r="AY248" s="100"/>
      <c r="AZ248" s="100"/>
      <c r="BA248" s="100"/>
      <c r="BB248" s="100"/>
      <c r="BC248" s="100"/>
      <c r="BD248" s="91"/>
    </row>
    <row r="249" spans="1:56" s="56" customFormat="1" ht="44.25">
      <c r="A249" s="54"/>
      <c r="B249" s="146"/>
      <c r="C249" s="152"/>
      <c r="D249" s="54"/>
      <c r="E249" s="55"/>
      <c r="F249" s="55"/>
      <c r="G249" s="55"/>
      <c r="H249" s="55"/>
      <c r="K249" s="57"/>
      <c r="AX249" s="159"/>
      <c r="AY249" s="100"/>
      <c r="AZ249" s="100"/>
      <c r="BA249" s="100"/>
      <c r="BB249" s="100"/>
      <c r="BC249" s="100"/>
      <c r="BD249" s="91"/>
    </row>
    <row r="250" spans="1:56" s="56" customFormat="1" ht="44.25">
      <c r="A250" s="54"/>
      <c r="B250" s="146"/>
      <c r="C250" s="152"/>
      <c r="D250" s="54"/>
      <c r="E250" s="55"/>
      <c r="F250" s="55"/>
      <c r="G250" s="55"/>
      <c r="H250" s="55"/>
      <c r="K250" s="57"/>
      <c r="AX250" s="159"/>
      <c r="AY250" s="100"/>
      <c r="AZ250" s="100"/>
      <c r="BA250" s="100"/>
      <c r="BB250" s="100"/>
      <c r="BC250" s="100"/>
      <c r="BD250" s="91"/>
    </row>
    <row r="251" spans="1:56" s="56" customFormat="1" ht="44.25">
      <c r="A251" s="54"/>
      <c r="B251" s="146"/>
      <c r="C251" s="152"/>
      <c r="D251" s="54"/>
      <c r="E251" s="55"/>
      <c r="F251" s="55"/>
      <c r="G251" s="55"/>
      <c r="H251" s="55"/>
      <c r="K251" s="57"/>
      <c r="AX251" s="159"/>
      <c r="AY251" s="100"/>
      <c r="AZ251" s="100"/>
      <c r="BA251" s="100"/>
      <c r="BB251" s="100"/>
      <c r="BC251" s="100"/>
      <c r="BD251" s="91"/>
    </row>
    <row r="252" spans="1:56" s="56" customFormat="1" ht="44.25">
      <c r="A252" s="54"/>
      <c r="B252" s="146"/>
      <c r="C252" s="152"/>
      <c r="D252" s="54"/>
      <c r="E252" s="55"/>
      <c r="F252" s="55"/>
      <c r="G252" s="55"/>
      <c r="H252" s="55"/>
      <c r="K252" s="57"/>
      <c r="AX252" s="159"/>
      <c r="AY252" s="100"/>
      <c r="AZ252" s="100"/>
      <c r="BA252" s="100"/>
      <c r="BB252" s="100"/>
      <c r="BC252" s="100"/>
      <c r="BD252" s="91"/>
    </row>
    <row r="253" spans="1:56" s="56" customFormat="1" ht="44.25">
      <c r="A253" s="54"/>
      <c r="B253" s="146"/>
      <c r="C253" s="152"/>
      <c r="D253" s="54"/>
      <c r="E253" s="55"/>
      <c r="F253" s="55"/>
      <c r="G253" s="55"/>
      <c r="H253" s="55"/>
      <c r="K253" s="57"/>
      <c r="AX253" s="159"/>
      <c r="AY253" s="100"/>
      <c r="AZ253" s="100"/>
      <c r="BA253" s="100"/>
      <c r="BB253" s="100"/>
      <c r="BC253" s="100"/>
      <c r="BD253" s="91"/>
    </row>
    <row r="254" spans="1:56" s="56" customFormat="1" ht="44.25">
      <c r="A254" s="54"/>
      <c r="B254" s="146"/>
      <c r="C254" s="152"/>
      <c r="D254" s="54"/>
      <c r="E254" s="55"/>
      <c r="F254" s="55"/>
      <c r="G254" s="55"/>
      <c r="H254" s="55"/>
      <c r="K254" s="57"/>
      <c r="AX254" s="159"/>
      <c r="AY254" s="100"/>
      <c r="AZ254" s="100"/>
      <c r="BA254" s="100"/>
      <c r="BB254" s="100"/>
      <c r="BC254" s="100"/>
      <c r="BD254" s="91"/>
    </row>
    <row r="255" spans="1:56" s="56" customFormat="1" ht="44.25">
      <c r="A255" s="54"/>
      <c r="B255" s="146"/>
      <c r="C255" s="152"/>
      <c r="D255" s="54"/>
      <c r="E255" s="55"/>
      <c r="F255" s="55"/>
      <c r="G255" s="55"/>
      <c r="H255" s="55"/>
      <c r="K255" s="57"/>
      <c r="AX255" s="159"/>
      <c r="AY255" s="100"/>
      <c r="AZ255" s="100"/>
      <c r="BA255" s="100"/>
      <c r="BB255" s="100"/>
      <c r="BC255" s="100"/>
      <c r="BD255" s="91"/>
    </row>
    <row r="256" spans="1:56" s="56" customFormat="1" ht="44.25">
      <c r="A256" s="54"/>
      <c r="B256" s="146"/>
      <c r="C256" s="152"/>
      <c r="D256" s="54"/>
      <c r="E256" s="55"/>
      <c r="F256" s="55"/>
      <c r="G256" s="55"/>
      <c r="H256" s="55"/>
      <c r="K256" s="57"/>
      <c r="AX256" s="159"/>
      <c r="AY256" s="100"/>
      <c r="AZ256" s="100"/>
      <c r="BA256" s="100"/>
      <c r="BB256" s="100"/>
      <c r="BC256" s="100"/>
      <c r="BD256" s="91"/>
    </row>
    <row r="257" spans="1:56" s="56" customFormat="1" ht="44.25">
      <c r="A257" s="54"/>
      <c r="B257" s="146"/>
      <c r="C257" s="152"/>
      <c r="D257" s="54"/>
      <c r="E257" s="55"/>
      <c r="F257" s="55"/>
      <c r="G257" s="55"/>
      <c r="H257" s="55"/>
      <c r="K257" s="57"/>
      <c r="AX257" s="159"/>
      <c r="AY257" s="100"/>
      <c r="AZ257" s="100"/>
      <c r="BA257" s="100"/>
      <c r="BB257" s="100"/>
      <c r="BC257" s="100"/>
      <c r="BD257" s="91"/>
    </row>
    <row r="258" spans="1:56" s="56" customFormat="1" ht="44.25">
      <c r="A258" s="54"/>
      <c r="B258" s="146"/>
      <c r="C258" s="152"/>
      <c r="D258" s="54"/>
      <c r="E258" s="55"/>
      <c r="F258" s="55"/>
      <c r="G258" s="55"/>
      <c r="H258" s="55"/>
      <c r="K258" s="57"/>
      <c r="AX258" s="159"/>
      <c r="AY258" s="100"/>
      <c r="AZ258" s="100"/>
      <c r="BA258" s="100"/>
      <c r="BB258" s="100"/>
      <c r="BC258" s="100"/>
      <c r="BD258" s="91"/>
    </row>
    <row r="259" spans="1:56" s="56" customFormat="1" ht="44.25">
      <c r="A259" s="54"/>
      <c r="B259" s="146"/>
      <c r="C259" s="152"/>
      <c r="D259" s="54"/>
      <c r="E259" s="55"/>
      <c r="F259" s="55"/>
      <c r="G259" s="55"/>
      <c r="H259" s="55"/>
      <c r="K259" s="57"/>
      <c r="AX259" s="159"/>
      <c r="AY259" s="100"/>
      <c r="AZ259" s="100"/>
      <c r="BA259" s="100"/>
      <c r="BB259" s="100"/>
      <c r="BC259" s="100"/>
      <c r="BD259" s="91"/>
    </row>
    <row r="260" spans="1:56" s="56" customFormat="1" ht="44.25">
      <c r="A260" s="54"/>
      <c r="B260" s="146"/>
      <c r="C260" s="152"/>
      <c r="D260" s="54"/>
      <c r="E260" s="55"/>
      <c r="F260" s="55"/>
      <c r="G260" s="55"/>
      <c r="H260" s="55"/>
      <c r="K260" s="57"/>
      <c r="AX260" s="159"/>
      <c r="AY260" s="100"/>
      <c r="AZ260" s="100"/>
      <c r="BA260" s="100"/>
      <c r="BB260" s="100"/>
      <c r="BC260" s="100"/>
      <c r="BD260" s="91"/>
    </row>
    <row r="261" spans="1:56" s="56" customFormat="1" ht="44.25">
      <c r="A261" s="54"/>
      <c r="B261" s="146"/>
      <c r="C261" s="152"/>
      <c r="D261" s="54"/>
      <c r="E261" s="55"/>
      <c r="F261" s="55"/>
      <c r="G261" s="55"/>
      <c r="H261" s="55"/>
      <c r="K261" s="57"/>
      <c r="AX261" s="159"/>
      <c r="AY261" s="100"/>
      <c r="AZ261" s="100"/>
      <c r="BA261" s="100"/>
      <c r="BB261" s="100"/>
      <c r="BC261" s="100"/>
      <c r="BD261" s="91"/>
    </row>
    <row r="262" spans="1:56" s="56" customFormat="1" ht="44.25">
      <c r="A262" s="54"/>
      <c r="B262" s="146"/>
      <c r="C262" s="152"/>
      <c r="D262" s="54"/>
      <c r="E262" s="55"/>
      <c r="F262" s="55"/>
      <c r="G262" s="55"/>
      <c r="H262" s="55"/>
      <c r="K262" s="57"/>
      <c r="AX262" s="159"/>
      <c r="AY262" s="100"/>
      <c r="AZ262" s="100"/>
      <c r="BA262" s="100"/>
      <c r="BB262" s="100"/>
      <c r="BC262" s="100"/>
      <c r="BD262" s="91"/>
    </row>
    <row r="263" spans="1:56" s="56" customFormat="1" ht="44.25">
      <c r="A263" s="54"/>
      <c r="B263" s="146"/>
      <c r="C263" s="152"/>
      <c r="D263" s="54"/>
      <c r="E263" s="55"/>
      <c r="F263" s="55"/>
      <c r="G263" s="55"/>
      <c r="H263" s="55"/>
      <c r="K263" s="57"/>
      <c r="AX263" s="159"/>
      <c r="AY263" s="100"/>
      <c r="AZ263" s="100"/>
      <c r="BA263" s="100"/>
      <c r="BB263" s="100"/>
      <c r="BC263" s="100"/>
      <c r="BD263" s="91"/>
    </row>
    <row r="264" spans="1:56" s="56" customFormat="1" ht="44.25">
      <c r="A264" s="54"/>
      <c r="B264" s="146"/>
      <c r="C264" s="152"/>
      <c r="D264" s="54"/>
      <c r="E264" s="55"/>
      <c r="F264" s="55"/>
      <c r="G264" s="55"/>
      <c r="H264" s="55"/>
      <c r="K264" s="57"/>
      <c r="AX264" s="159"/>
      <c r="AY264" s="100"/>
      <c r="AZ264" s="100"/>
      <c r="BA264" s="100"/>
      <c r="BB264" s="100"/>
      <c r="BC264" s="100"/>
      <c r="BD264" s="91"/>
    </row>
    <row r="265" spans="1:56" s="56" customFormat="1" ht="44.25">
      <c r="A265" s="54"/>
      <c r="B265" s="146"/>
      <c r="C265" s="152"/>
      <c r="D265" s="54"/>
      <c r="E265" s="55"/>
      <c r="F265" s="55"/>
      <c r="G265" s="55"/>
      <c r="H265" s="55"/>
      <c r="K265" s="57"/>
      <c r="AX265" s="159"/>
      <c r="AY265" s="100"/>
      <c r="AZ265" s="100"/>
      <c r="BA265" s="100"/>
      <c r="BB265" s="100"/>
      <c r="BC265" s="100"/>
      <c r="BD265" s="91"/>
    </row>
    <row r="266" spans="1:56" s="56" customFormat="1" ht="44.25">
      <c r="A266" s="54"/>
      <c r="B266" s="146"/>
      <c r="C266" s="152"/>
      <c r="D266" s="54"/>
      <c r="E266" s="55"/>
      <c r="F266" s="55"/>
      <c r="G266" s="55"/>
      <c r="H266" s="55"/>
      <c r="K266" s="57"/>
      <c r="AX266" s="159"/>
      <c r="AY266" s="100"/>
      <c r="AZ266" s="100"/>
      <c r="BA266" s="100"/>
      <c r="BB266" s="100"/>
      <c r="BC266" s="100"/>
      <c r="BD266" s="91"/>
    </row>
    <row r="267" spans="1:56" s="56" customFormat="1" ht="44.25">
      <c r="A267" s="54"/>
      <c r="B267" s="146"/>
      <c r="C267" s="152"/>
      <c r="D267" s="54"/>
      <c r="E267" s="55"/>
      <c r="F267" s="55"/>
      <c r="G267" s="55"/>
      <c r="H267" s="55"/>
      <c r="K267" s="57"/>
      <c r="AX267" s="159"/>
      <c r="AY267" s="100"/>
      <c r="AZ267" s="100"/>
      <c r="BA267" s="100"/>
      <c r="BB267" s="100"/>
      <c r="BC267" s="100"/>
      <c r="BD267" s="91"/>
    </row>
    <row r="268" spans="1:56" s="56" customFormat="1" ht="44.25">
      <c r="A268" s="54"/>
      <c r="B268" s="146"/>
      <c r="C268" s="152"/>
      <c r="D268" s="54"/>
      <c r="E268" s="55"/>
      <c r="F268" s="55"/>
      <c r="G268" s="55"/>
      <c r="H268" s="55"/>
      <c r="K268" s="57"/>
      <c r="AX268" s="159"/>
      <c r="AY268" s="100"/>
      <c r="AZ268" s="100"/>
      <c r="BA268" s="100"/>
      <c r="BB268" s="100"/>
      <c r="BC268" s="100"/>
      <c r="BD268" s="91"/>
    </row>
    <row r="269" spans="1:56" s="56" customFormat="1" ht="44.25">
      <c r="A269" s="54"/>
      <c r="B269" s="146"/>
      <c r="C269" s="152"/>
      <c r="D269" s="54"/>
      <c r="E269" s="55"/>
      <c r="F269" s="55"/>
      <c r="G269" s="55"/>
      <c r="H269" s="55"/>
      <c r="K269" s="57"/>
      <c r="AX269" s="159"/>
      <c r="AY269" s="100"/>
      <c r="AZ269" s="100"/>
      <c r="BA269" s="100"/>
      <c r="BB269" s="100"/>
      <c r="BC269" s="100"/>
      <c r="BD269" s="91"/>
    </row>
    <row r="270" spans="1:56" s="56" customFormat="1" ht="44.25">
      <c r="A270" s="54"/>
      <c r="B270" s="146"/>
      <c r="C270" s="152"/>
      <c r="D270" s="54"/>
      <c r="E270" s="55"/>
      <c r="F270" s="55"/>
      <c r="G270" s="55"/>
      <c r="H270" s="55"/>
      <c r="K270" s="57"/>
      <c r="AX270" s="159"/>
      <c r="AY270" s="100"/>
      <c r="AZ270" s="100"/>
      <c r="BA270" s="100"/>
      <c r="BB270" s="100"/>
      <c r="BC270" s="100"/>
      <c r="BD270" s="91"/>
    </row>
    <row r="271" spans="1:56" s="56" customFormat="1" ht="44.25">
      <c r="A271" s="54"/>
      <c r="B271" s="146"/>
      <c r="C271" s="152"/>
      <c r="D271" s="54"/>
      <c r="E271" s="55"/>
      <c r="F271" s="55"/>
      <c r="G271" s="55"/>
      <c r="H271" s="55"/>
      <c r="K271" s="57"/>
      <c r="AX271" s="159"/>
      <c r="AY271" s="100"/>
      <c r="AZ271" s="100"/>
      <c r="BA271" s="100"/>
      <c r="BB271" s="100"/>
      <c r="BC271" s="100"/>
      <c r="BD271" s="91"/>
    </row>
    <row r="272" spans="1:56" s="56" customFormat="1" ht="44.25">
      <c r="A272" s="54"/>
      <c r="B272" s="146"/>
      <c r="C272" s="152"/>
      <c r="D272" s="54"/>
      <c r="E272" s="55"/>
      <c r="F272" s="55"/>
      <c r="G272" s="55"/>
      <c r="H272" s="55"/>
      <c r="K272" s="57"/>
      <c r="AX272" s="159"/>
      <c r="AY272" s="100"/>
      <c r="AZ272" s="100"/>
      <c r="BA272" s="100"/>
      <c r="BB272" s="100"/>
      <c r="BC272" s="100"/>
      <c r="BD272" s="91"/>
    </row>
    <row r="273" spans="1:56" s="56" customFormat="1" ht="44.25">
      <c r="A273" s="54"/>
      <c r="B273" s="146"/>
      <c r="C273" s="152"/>
      <c r="D273" s="54"/>
      <c r="E273" s="55"/>
      <c r="F273" s="55"/>
      <c r="G273" s="55"/>
      <c r="H273" s="55"/>
      <c r="K273" s="57"/>
      <c r="AX273" s="159"/>
      <c r="AY273" s="100"/>
      <c r="AZ273" s="100"/>
      <c r="BA273" s="100"/>
      <c r="BB273" s="100"/>
      <c r="BC273" s="100"/>
      <c r="BD273" s="91"/>
    </row>
    <row r="274" spans="1:56" s="56" customFormat="1" ht="44.25">
      <c r="A274" s="54"/>
      <c r="B274" s="146"/>
      <c r="C274" s="152"/>
      <c r="D274" s="54"/>
      <c r="E274" s="55"/>
      <c r="F274" s="55"/>
      <c r="G274" s="55"/>
      <c r="H274" s="55"/>
      <c r="K274" s="57"/>
      <c r="AX274" s="159"/>
      <c r="AY274" s="100"/>
      <c r="AZ274" s="100"/>
      <c r="BA274" s="100"/>
      <c r="BB274" s="100"/>
      <c r="BC274" s="100"/>
      <c r="BD274" s="91"/>
    </row>
    <row r="275" spans="1:56" s="56" customFormat="1" ht="44.25">
      <c r="A275" s="54"/>
      <c r="B275" s="146"/>
      <c r="C275" s="152"/>
      <c r="D275" s="54"/>
      <c r="E275" s="55"/>
      <c r="F275" s="55"/>
      <c r="G275" s="55"/>
      <c r="H275" s="55"/>
      <c r="K275" s="57"/>
      <c r="AX275" s="159"/>
      <c r="AY275" s="100"/>
      <c r="AZ275" s="100"/>
      <c r="BA275" s="100"/>
      <c r="BB275" s="100"/>
      <c r="BC275" s="100"/>
      <c r="BD275" s="91"/>
    </row>
    <row r="276" spans="1:56" s="56" customFormat="1" ht="44.25">
      <c r="A276" s="54"/>
      <c r="B276" s="146"/>
      <c r="C276" s="152"/>
      <c r="D276" s="54"/>
      <c r="E276" s="55"/>
      <c r="F276" s="55"/>
      <c r="G276" s="55"/>
      <c r="H276" s="55"/>
      <c r="K276" s="57"/>
      <c r="AX276" s="159"/>
      <c r="AY276" s="100"/>
      <c r="AZ276" s="100"/>
      <c r="BA276" s="100"/>
      <c r="BB276" s="100"/>
      <c r="BC276" s="100"/>
      <c r="BD276" s="91"/>
    </row>
    <row r="277" spans="1:56" s="56" customFormat="1" ht="44.25">
      <c r="A277" s="54"/>
      <c r="B277" s="146"/>
      <c r="C277" s="152"/>
      <c r="D277" s="54"/>
      <c r="E277" s="55"/>
      <c r="F277" s="55"/>
      <c r="G277" s="55"/>
      <c r="H277" s="55"/>
      <c r="K277" s="57"/>
      <c r="AX277" s="159"/>
      <c r="AY277" s="100"/>
      <c r="AZ277" s="100"/>
      <c r="BA277" s="100"/>
      <c r="BB277" s="100"/>
      <c r="BC277" s="100"/>
      <c r="BD277" s="91"/>
    </row>
    <row r="278" spans="1:56" s="56" customFormat="1" ht="44.25">
      <c r="A278" s="54"/>
      <c r="B278" s="146"/>
      <c r="C278" s="152"/>
      <c r="D278" s="54"/>
      <c r="E278" s="55"/>
      <c r="F278" s="55"/>
      <c r="G278" s="55"/>
      <c r="H278" s="55"/>
      <c r="K278" s="57"/>
      <c r="AX278" s="159"/>
      <c r="AY278" s="100"/>
      <c r="AZ278" s="100"/>
      <c r="BA278" s="100"/>
      <c r="BB278" s="100"/>
      <c r="BC278" s="100"/>
      <c r="BD278" s="91"/>
    </row>
    <row r="279" spans="1:56" s="56" customFormat="1" ht="44.25">
      <c r="A279" s="54"/>
      <c r="B279" s="146"/>
      <c r="C279" s="152"/>
      <c r="D279" s="54"/>
      <c r="E279" s="55"/>
      <c r="F279" s="55"/>
      <c r="G279" s="55"/>
      <c r="H279" s="55"/>
      <c r="K279" s="57"/>
      <c r="AX279" s="159"/>
      <c r="AY279" s="100"/>
      <c r="AZ279" s="100"/>
      <c r="BA279" s="100"/>
      <c r="BB279" s="100"/>
      <c r="BC279" s="100"/>
      <c r="BD279" s="91"/>
    </row>
    <row r="280" spans="1:56" s="56" customFormat="1" ht="44.25">
      <c r="A280" s="54"/>
      <c r="B280" s="146"/>
      <c r="C280" s="152"/>
      <c r="D280" s="54"/>
      <c r="E280" s="55"/>
      <c r="F280" s="55"/>
      <c r="G280" s="55"/>
      <c r="H280" s="55"/>
      <c r="K280" s="57"/>
      <c r="AX280" s="159"/>
      <c r="AY280" s="100"/>
      <c r="AZ280" s="100"/>
      <c r="BA280" s="100"/>
      <c r="BB280" s="100"/>
      <c r="BC280" s="100"/>
      <c r="BD280" s="91"/>
    </row>
    <row r="281" spans="1:56" s="56" customFormat="1" ht="44.25">
      <c r="A281" s="54"/>
      <c r="B281" s="146"/>
      <c r="C281" s="152"/>
      <c r="D281" s="54"/>
      <c r="E281" s="55"/>
      <c r="F281" s="55"/>
      <c r="G281" s="55"/>
      <c r="H281" s="55"/>
      <c r="K281" s="57"/>
      <c r="AX281" s="159"/>
      <c r="AY281" s="100"/>
      <c r="AZ281" s="100"/>
      <c r="BA281" s="100"/>
      <c r="BB281" s="100"/>
      <c r="BC281" s="100"/>
      <c r="BD281" s="91"/>
    </row>
    <row r="282" spans="1:56" s="56" customFormat="1" ht="44.25">
      <c r="A282" s="54"/>
      <c r="B282" s="146"/>
      <c r="C282" s="152"/>
      <c r="D282" s="54"/>
      <c r="E282" s="55"/>
      <c r="F282" s="55"/>
      <c r="G282" s="55"/>
      <c r="H282" s="55"/>
      <c r="K282" s="57"/>
      <c r="AX282" s="159"/>
      <c r="AY282" s="100"/>
      <c r="AZ282" s="100"/>
      <c r="BA282" s="100"/>
      <c r="BB282" s="100"/>
      <c r="BC282" s="100"/>
      <c r="BD282" s="91"/>
    </row>
    <row r="283" spans="1:56" s="56" customFormat="1" ht="44.25">
      <c r="A283" s="54"/>
      <c r="B283" s="146"/>
      <c r="C283" s="152"/>
      <c r="D283" s="54"/>
      <c r="E283" s="55"/>
      <c r="F283" s="55"/>
      <c r="G283" s="55"/>
      <c r="H283" s="55"/>
      <c r="K283" s="57"/>
      <c r="AX283" s="159"/>
      <c r="AY283" s="100"/>
      <c r="AZ283" s="100"/>
      <c r="BA283" s="100"/>
      <c r="BB283" s="100"/>
      <c r="BC283" s="100"/>
      <c r="BD283" s="91"/>
    </row>
    <row r="284" spans="1:56" s="56" customFormat="1" ht="44.25">
      <c r="A284" s="54"/>
      <c r="B284" s="146"/>
      <c r="C284" s="152"/>
      <c r="D284" s="54"/>
      <c r="E284" s="55"/>
      <c r="F284" s="55"/>
      <c r="G284" s="55"/>
      <c r="H284" s="55"/>
      <c r="K284" s="57"/>
      <c r="AX284" s="159"/>
      <c r="AY284" s="100"/>
      <c r="AZ284" s="100"/>
      <c r="BA284" s="100"/>
      <c r="BB284" s="100"/>
      <c r="BC284" s="100"/>
      <c r="BD284" s="91"/>
    </row>
    <row r="285" spans="1:56" s="56" customFormat="1" ht="44.25">
      <c r="A285" s="54"/>
      <c r="B285" s="146"/>
      <c r="C285" s="152"/>
      <c r="D285" s="54"/>
      <c r="E285" s="55"/>
      <c r="F285" s="55"/>
      <c r="G285" s="55"/>
      <c r="H285" s="55"/>
      <c r="K285" s="57"/>
      <c r="AX285" s="159"/>
      <c r="AY285" s="100"/>
      <c r="AZ285" s="100"/>
      <c r="BA285" s="100"/>
      <c r="BB285" s="100"/>
      <c r="BC285" s="100"/>
      <c r="BD285" s="91"/>
    </row>
    <row r="286" spans="1:56" s="56" customFormat="1" ht="44.25">
      <c r="A286" s="54"/>
      <c r="B286" s="146"/>
      <c r="C286" s="152"/>
      <c r="D286" s="54"/>
      <c r="E286" s="55"/>
      <c r="F286" s="55"/>
      <c r="G286" s="55"/>
      <c r="H286" s="55"/>
      <c r="K286" s="57"/>
      <c r="AX286" s="159"/>
      <c r="AY286" s="100"/>
      <c r="AZ286" s="100"/>
      <c r="BA286" s="100"/>
      <c r="BB286" s="100"/>
      <c r="BC286" s="100"/>
      <c r="BD286" s="91"/>
    </row>
    <row r="287" spans="1:56" s="56" customFormat="1" ht="44.25">
      <c r="A287" s="54"/>
      <c r="B287" s="146"/>
      <c r="C287" s="152"/>
      <c r="D287" s="54"/>
      <c r="E287" s="55"/>
      <c r="F287" s="55"/>
      <c r="G287" s="55"/>
      <c r="H287" s="55"/>
      <c r="K287" s="57"/>
      <c r="AX287" s="159"/>
      <c r="AY287" s="100"/>
      <c r="AZ287" s="100"/>
      <c r="BA287" s="100"/>
      <c r="BB287" s="100"/>
      <c r="BC287" s="100"/>
      <c r="BD287" s="91"/>
    </row>
    <row r="288" spans="1:56" s="56" customFormat="1" ht="44.25">
      <c r="A288" s="54"/>
      <c r="B288" s="146"/>
      <c r="C288" s="152"/>
      <c r="D288" s="54"/>
      <c r="E288" s="55"/>
      <c r="F288" s="55"/>
      <c r="G288" s="55"/>
      <c r="H288" s="55"/>
      <c r="K288" s="57"/>
      <c r="AX288" s="159"/>
      <c r="AY288" s="100"/>
      <c r="AZ288" s="100"/>
      <c r="BA288" s="100"/>
      <c r="BB288" s="100"/>
      <c r="BC288" s="100"/>
      <c r="BD288" s="91"/>
    </row>
    <row r="289" spans="1:56" s="56" customFormat="1" ht="44.25">
      <c r="A289" s="54"/>
      <c r="B289" s="146"/>
      <c r="C289" s="152"/>
      <c r="D289" s="54"/>
      <c r="E289" s="55"/>
      <c r="F289" s="55"/>
      <c r="G289" s="55"/>
      <c r="H289" s="55"/>
      <c r="K289" s="57"/>
      <c r="AX289" s="159"/>
      <c r="AY289" s="100"/>
      <c r="AZ289" s="100"/>
      <c r="BA289" s="100"/>
      <c r="BB289" s="100"/>
      <c r="BC289" s="100"/>
      <c r="BD289" s="91"/>
    </row>
    <row r="290" spans="1:56" s="56" customFormat="1" ht="44.25">
      <c r="A290" s="54"/>
      <c r="B290" s="146"/>
      <c r="C290" s="152"/>
      <c r="D290" s="54"/>
      <c r="E290" s="55"/>
      <c r="F290" s="55"/>
      <c r="G290" s="55"/>
      <c r="H290" s="55"/>
      <c r="K290" s="57"/>
      <c r="AX290" s="159"/>
      <c r="AY290" s="100"/>
      <c r="AZ290" s="100"/>
      <c r="BA290" s="100"/>
      <c r="BB290" s="100"/>
      <c r="BC290" s="100"/>
      <c r="BD290" s="91"/>
    </row>
    <row r="291" spans="1:56" s="56" customFormat="1" ht="44.25">
      <c r="A291" s="54"/>
      <c r="B291" s="146"/>
      <c r="C291" s="152"/>
      <c r="D291" s="54"/>
      <c r="E291" s="55"/>
      <c r="F291" s="55"/>
      <c r="G291" s="55"/>
      <c r="H291" s="55"/>
      <c r="K291" s="57"/>
      <c r="AX291" s="159"/>
      <c r="AY291" s="100"/>
      <c r="AZ291" s="100"/>
      <c r="BA291" s="100"/>
      <c r="BB291" s="100"/>
      <c r="BC291" s="100"/>
      <c r="BD291" s="91"/>
    </row>
    <row r="292" spans="1:56" s="56" customFormat="1" ht="44.25">
      <c r="A292" s="54"/>
      <c r="B292" s="146"/>
      <c r="C292" s="152"/>
      <c r="D292" s="54"/>
      <c r="E292" s="55"/>
      <c r="F292" s="55"/>
      <c r="G292" s="55"/>
      <c r="H292" s="55"/>
      <c r="K292" s="57"/>
      <c r="AX292" s="159"/>
      <c r="AY292" s="100"/>
      <c r="AZ292" s="100"/>
      <c r="BA292" s="100"/>
      <c r="BB292" s="100"/>
      <c r="BC292" s="100"/>
      <c r="BD292" s="91"/>
    </row>
    <row r="293" spans="1:56" s="56" customFormat="1" ht="44.25">
      <c r="A293" s="54"/>
      <c r="B293" s="146"/>
      <c r="C293" s="152"/>
      <c r="D293" s="54"/>
      <c r="E293" s="55"/>
      <c r="F293" s="55"/>
      <c r="G293" s="55"/>
      <c r="H293" s="55"/>
      <c r="K293" s="57"/>
      <c r="AX293" s="159"/>
      <c r="AY293" s="100"/>
      <c r="AZ293" s="100"/>
      <c r="BA293" s="100"/>
      <c r="BB293" s="100"/>
      <c r="BC293" s="100"/>
      <c r="BD293" s="91"/>
    </row>
    <row r="294" spans="1:56" s="56" customFormat="1" ht="44.25">
      <c r="A294" s="54"/>
      <c r="B294" s="146"/>
      <c r="C294" s="152"/>
      <c r="D294" s="54"/>
      <c r="E294" s="55"/>
      <c r="F294" s="55"/>
      <c r="G294" s="55"/>
      <c r="H294" s="55"/>
      <c r="K294" s="57"/>
      <c r="AX294" s="159"/>
      <c r="AY294" s="100"/>
      <c r="AZ294" s="100"/>
      <c r="BA294" s="100"/>
      <c r="BB294" s="100"/>
      <c r="BC294" s="100"/>
      <c r="BD294" s="91"/>
    </row>
    <row r="295" spans="1:56" s="56" customFormat="1" ht="44.25">
      <c r="A295" s="54"/>
      <c r="B295" s="146"/>
      <c r="C295" s="152"/>
      <c r="D295" s="54"/>
      <c r="E295" s="55"/>
      <c r="F295" s="55"/>
      <c r="G295" s="55"/>
      <c r="H295" s="55"/>
      <c r="K295" s="57"/>
      <c r="AX295" s="159"/>
      <c r="AY295" s="100"/>
      <c r="AZ295" s="100"/>
      <c r="BA295" s="100"/>
      <c r="BB295" s="100"/>
      <c r="BC295" s="100"/>
      <c r="BD295" s="91"/>
    </row>
    <row r="296" spans="1:56" s="56" customFormat="1" ht="44.25">
      <c r="A296" s="54"/>
      <c r="B296" s="146"/>
      <c r="C296" s="152"/>
      <c r="D296" s="54"/>
      <c r="E296" s="55"/>
      <c r="F296" s="55"/>
      <c r="G296" s="55"/>
      <c r="H296" s="55"/>
      <c r="K296" s="57"/>
      <c r="AX296" s="159"/>
      <c r="AY296" s="100"/>
      <c r="AZ296" s="100"/>
      <c r="BA296" s="100"/>
      <c r="BB296" s="100"/>
      <c r="BC296" s="100"/>
      <c r="BD296" s="91"/>
    </row>
    <row r="297" spans="1:56" s="56" customFormat="1" ht="44.25">
      <c r="A297" s="54"/>
      <c r="B297" s="146"/>
      <c r="C297" s="152"/>
      <c r="D297" s="54"/>
      <c r="E297" s="55"/>
      <c r="F297" s="55"/>
      <c r="G297" s="55"/>
      <c r="H297" s="55"/>
      <c r="K297" s="57"/>
      <c r="AX297" s="159"/>
      <c r="AY297" s="100"/>
      <c r="AZ297" s="100"/>
      <c r="BA297" s="100"/>
      <c r="BB297" s="100"/>
      <c r="BC297" s="100"/>
      <c r="BD297" s="91"/>
    </row>
    <row r="298" spans="1:56" s="56" customFormat="1" ht="44.25">
      <c r="A298" s="54"/>
      <c r="B298" s="146"/>
      <c r="C298" s="152"/>
      <c r="D298" s="54"/>
      <c r="E298" s="55"/>
      <c r="F298" s="55"/>
      <c r="G298" s="55"/>
      <c r="H298" s="55"/>
      <c r="K298" s="57"/>
      <c r="AX298" s="159"/>
      <c r="AY298" s="100"/>
      <c r="AZ298" s="100"/>
      <c r="BA298" s="100"/>
      <c r="BB298" s="100"/>
      <c r="BC298" s="100"/>
      <c r="BD298" s="91"/>
    </row>
    <row r="299" spans="1:56" s="56" customFormat="1" ht="44.25">
      <c r="A299" s="54"/>
      <c r="B299" s="146"/>
      <c r="C299" s="152"/>
      <c r="D299" s="54"/>
      <c r="E299" s="55"/>
      <c r="F299" s="55"/>
      <c r="G299" s="55"/>
      <c r="H299" s="55"/>
      <c r="K299" s="57"/>
      <c r="AX299" s="159"/>
      <c r="AY299" s="100"/>
      <c r="AZ299" s="100"/>
      <c r="BA299" s="100"/>
      <c r="BB299" s="100"/>
      <c r="BC299" s="100"/>
      <c r="BD299" s="91"/>
    </row>
    <row r="300" spans="1:56" s="56" customFormat="1" ht="44.25">
      <c r="A300" s="54"/>
      <c r="B300" s="146"/>
      <c r="C300" s="152"/>
      <c r="D300" s="54"/>
      <c r="E300" s="55"/>
      <c r="F300" s="55"/>
      <c r="G300" s="55"/>
      <c r="H300" s="55"/>
      <c r="K300" s="57"/>
      <c r="AX300" s="159"/>
      <c r="AY300" s="100"/>
      <c r="AZ300" s="100"/>
      <c r="BA300" s="100"/>
      <c r="BB300" s="100"/>
      <c r="BC300" s="100"/>
      <c r="BD300" s="91"/>
    </row>
    <row r="301" spans="1:56" s="56" customFormat="1" ht="44.25">
      <c r="A301" s="54"/>
      <c r="B301" s="146"/>
      <c r="C301" s="152"/>
      <c r="D301" s="54"/>
      <c r="E301" s="55"/>
      <c r="F301" s="55"/>
      <c r="G301" s="55"/>
      <c r="H301" s="55"/>
      <c r="K301" s="57"/>
      <c r="AX301" s="159"/>
      <c r="AY301" s="100"/>
      <c r="AZ301" s="100"/>
      <c r="BA301" s="100"/>
      <c r="BB301" s="100"/>
      <c r="BC301" s="100"/>
      <c r="BD301" s="91"/>
    </row>
    <row r="302" spans="1:56" s="56" customFormat="1" ht="44.25">
      <c r="A302" s="54"/>
      <c r="B302" s="146"/>
      <c r="C302" s="152"/>
      <c r="D302" s="54"/>
      <c r="E302" s="55"/>
      <c r="F302" s="55"/>
      <c r="G302" s="55"/>
      <c r="H302" s="55"/>
      <c r="K302" s="57"/>
      <c r="AX302" s="159"/>
      <c r="AY302" s="100"/>
      <c r="AZ302" s="100"/>
      <c r="BA302" s="100"/>
      <c r="BB302" s="100"/>
      <c r="BC302" s="100"/>
      <c r="BD302" s="91"/>
    </row>
    <row r="303" spans="1:56" s="56" customFormat="1" ht="44.25">
      <c r="A303" s="54"/>
      <c r="B303" s="146"/>
      <c r="C303" s="152"/>
      <c r="D303" s="54"/>
      <c r="E303" s="55"/>
      <c r="F303" s="55"/>
      <c r="G303" s="55"/>
      <c r="H303" s="55"/>
      <c r="K303" s="57"/>
      <c r="AX303" s="159"/>
      <c r="AY303" s="100"/>
      <c r="AZ303" s="100"/>
      <c r="BA303" s="100"/>
      <c r="BB303" s="100"/>
      <c r="BC303" s="100"/>
      <c r="BD303" s="91"/>
    </row>
    <row r="304" spans="1:56" s="56" customFormat="1" ht="44.25">
      <c r="A304" s="54"/>
      <c r="B304" s="146"/>
      <c r="C304" s="152"/>
      <c r="D304" s="54"/>
      <c r="E304" s="55"/>
      <c r="F304" s="55"/>
      <c r="G304" s="55"/>
      <c r="H304" s="55"/>
      <c r="K304" s="57"/>
      <c r="AX304" s="159"/>
      <c r="AY304" s="100"/>
      <c r="AZ304" s="100"/>
      <c r="BA304" s="100"/>
      <c r="BB304" s="100"/>
      <c r="BC304" s="100"/>
      <c r="BD304" s="91"/>
    </row>
    <row r="305" spans="1:56" s="56" customFormat="1" ht="44.25">
      <c r="A305" s="54"/>
      <c r="B305" s="146"/>
      <c r="C305" s="152"/>
      <c r="D305" s="54"/>
      <c r="E305" s="55"/>
      <c r="F305" s="55"/>
      <c r="G305" s="55"/>
      <c r="H305" s="55"/>
      <c r="K305" s="57"/>
      <c r="AX305" s="159"/>
      <c r="AY305" s="100"/>
      <c r="AZ305" s="100"/>
      <c r="BA305" s="100"/>
      <c r="BB305" s="100"/>
      <c r="BC305" s="100"/>
      <c r="BD305" s="91"/>
    </row>
    <row r="306" spans="1:56" s="56" customFormat="1" ht="44.25">
      <c r="A306" s="54"/>
      <c r="B306" s="146"/>
      <c r="C306" s="152"/>
      <c r="D306" s="54"/>
      <c r="E306" s="55"/>
      <c r="F306" s="55"/>
      <c r="G306" s="55"/>
      <c r="H306" s="55"/>
      <c r="K306" s="57"/>
      <c r="AX306" s="159"/>
      <c r="AY306" s="100"/>
      <c r="AZ306" s="100"/>
      <c r="BA306" s="100"/>
      <c r="BB306" s="100"/>
      <c r="BC306" s="100"/>
      <c r="BD306" s="91"/>
    </row>
    <row r="307" spans="1:56" s="56" customFormat="1" ht="44.25">
      <c r="A307" s="54"/>
      <c r="B307" s="146"/>
      <c r="C307" s="152"/>
      <c r="D307" s="54"/>
      <c r="E307" s="55"/>
      <c r="F307" s="55"/>
      <c r="G307" s="55"/>
      <c r="H307" s="55"/>
      <c r="K307" s="57"/>
      <c r="AX307" s="159"/>
      <c r="AY307" s="100"/>
      <c r="AZ307" s="100"/>
      <c r="BA307" s="100"/>
      <c r="BB307" s="100"/>
      <c r="BC307" s="100"/>
      <c r="BD307" s="91"/>
    </row>
    <row r="308" spans="1:56" s="56" customFormat="1" ht="44.25">
      <c r="A308" s="54"/>
      <c r="B308" s="146"/>
      <c r="C308" s="152"/>
      <c r="D308" s="54"/>
      <c r="E308" s="55"/>
      <c r="F308" s="55"/>
      <c r="G308" s="55"/>
      <c r="H308" s="55"/>
      <c r="K308" s="57"/>
      <c r="AX308" s="159"/>
      <c r="AY308" s="100"/>
      <c r="AZ308" s="100"/>
      <c r="BA308" s="100"/>
      <c r="BB308" s="100"/>
      <c r="BC308" s="100"/>
      <c r="BD308" s="91"/>
    </row>
    <row r="309" spans="1:56" s="56" customFormat="1" ht="44.25">
      <c r="A309" s="54"/>
      <c r="B309" s="146"/>
      <c r="C309" s="152"/>
      <c r="D309" s="54"/>
      <c r="E309" s="55"/>
      <c r="F309" s="55"/>
      <c r="G309" s="55"/>
      <c r="H309" s="55"/>
      <c r="K309" s="57"/>
      <c r="AX309" s="159"/>
      <c r="AY309" s="100"/>
      <c r="AZ309" s="100"/>
      <c r="BA309" s="100"/>
      <c r="BB309" s="100"/>
      <c r="BC309" s="100"/>
      <c r="BD309" s="91"/>
    </row>
    <row r="310" spans="1:56" s="56" customFormat="1" ht="44.25">
      <c r="A310" s="54"/>
      <c r="B310" s="146"/>
      <c r="C310" s="152"/>
      <c r="D310" s="54"/>
      <c r="E310" s="55"/>
      <c r="F310" s="55"/>
      <c r="G310" s="55"/>
      <c r="H310" s="55"/>
      <c r="K310" s="57"/>
      <c r="AX310" s="159"/>
      <c r="AY310" s="100"/>
      <c r="AZ310" s="100"/>
      <c r="BA310" s="100"/>
      <c r="BB310" s="100"/>
      <c r="BC310" s="100"/>
      <c r="BD310" s="91"/>
    </row>
    <row r="311" spans="1:56" s="56" customFormat="1" ht="44.25">
      <c r="A311" s="54"/>
      <c r="B311" s="146"/>
      <c r="C311" s="152"/>
      <c r="D311" s="54"/>
      <c r="E311" s="55"/>
      <c r="F311" s="55"/>
      <c r="G311" s="55"/>
      <c r="H311" s="55"/>
      <c r="K311" s="57"/>
      <c r="AX311" s="159"/>
      <c r="AY311" s="100"/>
      <c r="AZ311" s="100"/>
      <c r="BA311" s="100"/>
      <c r="BB311" s="100"/>
      <c r="BC311" s="100"/>
      <c r="BD311" s="91"/>
    </row>
    <row r="312" spans="1:56" s="56" customFormat="1" ht="44.25">
      <c r="A312" s="54"/>
      <c r="B312" s="146"/>
      <c r="C312" s="152"/>
      <c r="D312" s="54"/>
      <c r="E312" s="55"/>
      <c r="F312" s="55"/>
      <c r="G312" s="55"/>
      <c r="H312" s="55"/>
      <c r="K312" s="57"/>
      <c r="AX312" s="159"/>
      <c r="AY312" s="100"/>
      <c r="AZ312" s="100"/>
      <c r="BA312" s="100"/>
      <c r="BB312" s="100"/>
      <c r="BC312" s="100"/>
      <c r="BD312" s="91"/>
    </row>
    <row r="313" spans="1:56" s="56" customFormat="1" ht="44.25">
      <c r="A313" s="54"/>
      <c r="B313" s="146"/>
      <c r="C313" s="152"/>
      <c r="D313" s="54"/>
      <c r="E313" s="55"/>
      <c r="F313" s="55"/>
      <c r="G313" s="55"/>
      <c r="H313" s="55"/>
      <c r="K313" s="57"/>
      <c r="AX313" s="159"/>
      <c r="AY313" s="100"/>
      <c r="AZ313" s="100"/>
      <c r="BA313" s="100"/>
      <c r="BB313" s="100"/>
      <c r="BC313" s="100"/>
      <c r="BD313" s="91"/>
    </row>
    <row r="314" spans="1:56" s="56" customFormat="1" ht="44.25">
      <c r="A314" s="54"/>
      <c r="B314" s="146"/>
      <c r="C314" s="152"/>
      <c r="D314" s="54"/>
      <c r="E314" s="55"/>
      <c r="F314" s="55"/>
      <c r="G314" s="55"/>
      <c r="H314" s="55"/>
      <c r="K314" s="57"/>
      <c r="AX314" s="159"/>
      <c r="AY314" s="100"/>
      <c r="AZ314" s="100"/>
      <c r="BA314" s="100"/>
      <c r="BB314" s="100"/>
      <c r="BC314" s="100"/>
      <c r="BD314" s="91"/>
    </row>
    <row r="315" spans="1:56" s="56" customFormat="1" ht="44.25">
      <c r="A315" s="54"/>
      <c r="B315" s="146"/>
      <c r="C315" s="152"/>
      <c r="D315" s="54"/>
      <c r="E315" s="55"/>
      <c r="F315" s="55"/>
      <c r="G315" s="55"/>
      <c r="H315" s="55"/>
      <c r="K315" s="57"/>
      <c r="AX315" s="159"/>
      <c r="AY315" s="100"/>
      <c r="AZ315" s="100"/>
      <c r="BA315" s="100"/>
      <c r="BB315" s="100"/>
      <c r="BC315" s="100"/>
      <c r="BD315" s="91"/>
    </row>
    <row r="316" spans="1:56" s="56" customFormat="1" ht="44.25">
      <c r="A316" s="54"/>
      <c r="B316" s="146"/>
      <c r="C316" s="152"/>
      <c r="D316" s="54"/>
      <c r="E316" s="55"/>
      <c r="F316" s="55"/>
      <c r="G316" s="55"/>
      <c r="H316" s="55"/>
      <c r="K316" s="57"/>
      <c r="AX316" s="159"/>
      <c r="AY316" s="100"/>
      <c r="AZ316" s="100"/>
      <c r="BA316" s="100"/>
      <c r="BB316" s="100"/>
      <c r="BC316" s="100"/>
      <c r="BD316" s="91"/>
    </row>
    <row r="317" spans="1:56" s="56" customFormat="1" ht="44.25">
      <c r="A317" s="54"/>
      <c r="B317" s="146"/>
      <c r="C317" s="152"/>
      <c r="D317" s="54"/>
      <c r="E317" s="55"/>
      <c r="F317" s="55"/>
      <c r="G317" s="55"/>
      <c r="H317" s="55"/>
      <c r="K317" s="57"/>
      <c r="AX317" s="159"/>
      <c r="AY317" s="100"/>
      <c r="AZ317" s="100"/>
      <c r="BA317" s="100"/>
      <c r="BB317" s="100"/>
      <c r="BC317" s="100"/>
      <c r="BD317" s="91"/>
    </row>
    <row r="318" spans="1:56" s="56" customFormat="1" ht="44.25">
      <c r="A318" s="54"/>
      <c r="B318" s="146"/>
      <c r="C318" s="152"/>
      <c r="D318" s="54"/>
      <c r="E318" s="55"/>
      <c r="F318" s="55"/>
      <c r="G318" s="55"/>
      <c r="H318" s="55"/>
      <c r="K318" s="57"/>
      <c r="AX318" s="159"/>
      <c r="AY318" s="100"/>
      <c r="AZ318" s="100"/>
      <c r="BA318" s="100"/>
      <c r="BB318" s="100"/>
      <c r="BC318" s="100"/>
      <c r="BD318" s="91"/>
    </row>
    <row r="319" spans="1:56" s="56" customFormat="1" ht="44.25">
      <c r="A319" s="54"/>
      <c r="B319" s="146"/>
      <c r="C319" s="152"/>
      <c r="D319" s="54"/>
      <c r="E319" s="55"/>
      <c r="F319" s="55"/>
      <c r="G319" s="55"/>
      <c r="H319" s="55"/>
      <c r="K319" s="57"/>
      <c r="AX319" s="159"/>
      <c r="AY319" s="100"/>
      <c r="AZ319" s="100"/>
      <c r="BA319" s="100"/>
      <c r="BB319" s="100"/>
      <c r="BC319" s="100"/>
      <c r="BD319" s="91"/>
    </row>
    <row r="320" spans="1:56" s="56" customFormat="1" ht="44.25">
      <c r="A320" s="54"/>
      <c r="B320" s="146"/>
      <c r="C320" s="152"/>
      <c r="D320" s="54"/>
      <c r="E320" s="55"/>
      <c r="F320" s="55"/>
      <c r="G320" s="55"/>
      <c r="H320" s="55"/>
      <c r="K320" s="57"/>
      <c r="AX320" s="159"/>
      <c r="AY320" s="100"/>
      <c r="AZ320" s="100"/>
      <c r="BA320" s="100"/>
      <c r="BB320" s="100"/>
      <c r="BC320" s="100"/>
      <c r="BD320" s="91"/>
    </row>
    <row r="321" spans="1:56" s="56" customFormat="1" ht="44.25">
      <c r="A321" s="54"/>
      <c r="B321" s="146"/>
      <c r="C321" s="152"/>
      <c r="D321" s="54"/>
      <c r="E321" s="55"/>
      <c r="F321" s="55"/>
      <c r="G321" s="55"/>
      <c r="H321" s="55"/>
      <c r="K321" s="57"/>
      <c r="AX321" s="159"/>
      <c r="AY321" s="100"/>
      <c r="AZ321" s="100"/>
      <c r="BA321" s="100"/>
      <c r="BB321" s="100"/>
      <c r="BC321" s="100"/>
      <c r="BD321" s="91"/>
    </row>
    <row r="322" spans="1:56" s="56" customFormat="1" ht="44.25">
      <c r="A322" s="54"/>
      <c r="B322" s="146"/>
      <c r="C322" s="152"/>
      <c r="D322" s="54"/>
      <c r="E322" s="55"/>
      <c r="F322" s="55"/>
      <c r="G322" s="55"/>
      <c r="H322" s="55"/>
      <c r="K322" s="57"/>
      <c r="AX322" s="159"/>
      <c r="AY322" s="100"/>
      <c r="AZ322" s="100"/>
      <c r="BA322" s="100"/>
      <c r="BB322" s="100"/>
      <c r="BC322" s="100"/>
      <c r="BD322" s="91"/>
    </row>
    <row r="323" spans="1:56" s="56" customFormat="1" ht="44.25">
      <c r="A323" s="54"/>
      <c r="B323" s="146"/>
      <c r="C323" s="152"/>
      <c r="D323" s="54"/>
      <c r="E323" s="55"/>
      <c r="F323" s="55"/>
      <c r="G323" s="55"/>
      <c r="H323" s="55"/>
      <c r="K323" s="57"/>
      <c r="AX323" s="159"/>
      <c r="AY323" s="100"/>
      <c r="AZ323" s="100"/>
      <c r="BA323" s="100"/>
      <c r="BB323" s="100"/>
      <c r="BC323" s="100"/>
      <c r="BD323" s="91"/>
    </row>
    <row r="324" spans="1:56" s="56" customFormat="1" ht="44.25">
      <c r="A324" s="54"/>
      <c r="B324" s="146"/>
      <c r="C324" s="152"/>
      <c r="D324" s="54"/>
      <c r="E324" s="55"/>
      <c r="F324" s="55"/>
      <c r="G324" s="55"/>
      <c r="H324" s="55"/>
      <c r="K324" s="57"/>
      <c r="AX324" s="159"/>
      <c r="AY324" s="100"/>
      <c r="AZ324" s="100"/>
      <c r="BA324" s="100"/>
      <c r="BB324" s="100"/>
      <c r="BC324" s="100"/>
      <c r="BD324" s="91"/>
    </row>
    <row r="325" spans="1:56" s="56" customFormat="1" ht="44.25">
      <c r="A325" s="54"/>
      <c r="B325" s="146"/>
      <c r="C325" s="152"/>
      <c r="D325" s="54"/>
      <c r="E325" s="55"/>
      <c r="F325" s="55"/>
      <c r="G325" s="55"/>
      <c r="H325" s="55"/>
      <c r="K325" s="57"/>
      <c r="AX325" s="159"/>
      <c r="AY325" s="100"/>
      <c r="AZ325" s="100"/>
      <c r="BA325" s="100"/>
      <c r="BB325" s="100"/>
      <c r="BC325" s="100"/>
      <c r="BD325" s="91"/>
    </row>
    <row r="326" spans="1:56" s="56" customFormat="1" ht="44.25">
      <c r="A326" s="54"/>
      <c r="B326" s="146"/>
      <c r="C326" s="152"/>
      <c r="D326" s="54"/>
      <c r="E326" s="55"/>
      <c r="F326" s="55"/>
      <c r="G326" s="55"/>
      <c r="H326" s="55"/>
      <c r="K326" s="57"/>
      <c r="AX326" s="159"/>
      <c r="AY326" s="100"/>
      <c r="AZ326" s="100"/>
      <c r="BA326" s="100"/>
      <c r="BB326" s="100"/>
      <c r="BC326" s="100"/>
      <c r="BD326" s="91"/>
    </row>
    <row r="327" spans="1:56" s="56" customFormat="1" ht="44.25">
      <c r="A327" s="54"/>
      <c r="B327" s="146"/>
      <c r="C327" s="152"/>
      <c r="D327" s="54"/>
      <c r="E327" s="55"/>
      <c r="F327" s="55"/>
      <c r="G327" s="55"/>
      <c r="H327" s="55"/>
      <c r="K327" s="57"/>
      <c r="AX327" s="159"/>
      <c r="AY327" s="100"/>
      <c r="AZ327" s="100"/>
      <c r="BA327" s="100"/>
      <c r="BB327" s="100"/>
      <c r="BC327" s="100"/>
      <c r="BD327" s="91"/>
    </row>
    <row r="328" spans="1:56" s="56" customFormat="1" ht="44.25">
      <c r="A328" s="54"/>
      <c r="B328" s="146"/>
      <c r="C328" s="152"/>
      <c r="D328" s="54"/>
      <c r="E328" s="55"/>
      <c r="F328" s="55"/>
      <c r="G328" s="55"/>
      <c r="H328" s="55"/>
      <c r="K328" s="57"/>
      <c r="AX328" s="159"/>
      <c r="AY328" s="100"/>
      <c r="AZ328" s="100"/>
      <c r="BA328" s="100"/>
      <c r="BB328" s="100"/>
      <c r="BC328" s="100"/>
      <c r="BD328" s="91"/>
    </row>
    <row r="329" spans="1:56" s="56" customFormat="1" ht="44.25">
      <c r="A329" s="54"/>
      <c r="B329" s="146"/>
      <c r="C329" s="152"/>
      <c r="D329" s="54"/>
      <c r="E329" s="55"/>
      <c r="F329" s="55"/>
      <c r="G329" s="55"/>
      <c r="H329" s="55"/>
      <c r="K329" s="57"/>
      <c r="AX329" s="159"/>
      <c r="AY329" s="100"/>
      <c r="AZ329" s="100"/>
      <c r="BA329" s="100"/>
      <c r="BB329" s="100"/>
      <c r="BC329" s="100"/>
      <c r="BD329" s="91"/>
    </row>
    <row r="330" spans="1:56" s="56" customFormat="1" ht="44.25">
      <c r="A330" s="54"/>
      <c r="B330" s="146"/>
      <c r="C330" s="152"/>
      <c r="D330" s="54"/>
      <c r="E330" s="55"/>
      <c r="F330" s="55"/>
      <c r="G330" s="55"/>
      <c r="H330" s="55"/>
      <c r="K330" s="57"/>
      <c r="AX330" s="159"/>
      <c r="AY330" s="100"/>
      <c r="AZ330" s="100"/>
      <c r="BA330" s="100"/>
      <c r="BB330" s="100"/>
      <c r="BC330" s="100"/>
      <c r="BD330" s="91"/>
    </row>
    <row r="331" spans="1:56" s="56" customFormat="1" ht="44.25">
      <c r="A331" s="54"/>
      <c r="B331" s="146"/>
      <c r="C331" s="152"/>
      <c r="D331" s="54"/>
      <c r="E331" s="55"/>
      <c r="F331" s="55"/>
      <c r="G331" s="55"/>
      <c r="H331" s="55"/>
      <c r="K331" s="57"/>
      <c r="AX331" s="159"/>
      <c r="AY331" s="100"/>
      <c r="AZ331" s="100"/>
      <c r="BA331" s="100"/>
      <c r="BB331" s="100"/>
      <c r="BC331" s="100"/>
      <c r="BD331" s="91"/>
    </row>
    <row r="332" spans="1:56" s="56" customFormat="1" ht="44.25">
      <c r="A332" s="54"/>
      <c r="B332" s="146"/>
      <c r="C332" s="152"/>
      <c r="D332" s="54"/>
      <c r="E332" s="55"/>
      <c r="F332" s="55"/>
      <c r="G332" s="55"/>
      <c r="H332" s="55"/>
      <c r="K332" s="57"/>
      <c r="AX332" s="159"/>
      <c r="AY332" s="100"/>
      <c r="AZ332" s="100"/>
      <c r="BA332" s="100"/>
      <c r="BB332" s="100"/>
      <c r="BC332" s="100"/>
      <c r="BD332" s="91"/>
    </row>
    <row r="333" spans="1:56" s="56" customFormat="1" ht="44.25">
      <c r="A333" s="54"/>
      <c r="B333" s="146"/>
      <c r="C333" s="152"/>
      <c r="D333" s="54"/>
      <c r="E333" s="55"/>
      <c r="F333" s="55"/>
      <c r="G333" s="55"/>
      <c r="H333" s="55"/>
      <c r="K333" s="57"/>
      <c r="AX333" s="159"/>
      <c r="AY333" s="100"/>
      <c r="AZ333" s="100"/>
      <c r="BA333" s="100"/>
      <c r="BB333" s="100"/>
      <c r="BC333" s="100"/>
      <c r="BD333" s="91"/>
    </row>
    <row r="334" spans="1:56" s="56" customFormat="1" ht="44.25">
      <c r="A334" s="54"/>
      <c r="B334" s="146"/>
      <c r="C334" s="152"/>
      <c r="D334" s="54"/>
      <c r="E334" s="55"/>
      <c r="F334" s="55"/>
      <c r="G334" s="55"/>
      <c r="H334" s="55"/>
      <c r="K334" s="57"/>
      <c r="AX334" s="159"/>
      <c r="AY334" s="100"/>
      <c r="AZ334" s="100"/>
      <c r="BA334" s="100"/>
      <c r="BB334" s="100"/>
      <c r="BC334" s="100"/>
      <c r="BD334" s="91"/>
    </row>
    <row r="335" spans="1:56" s="56" customFormat="1" ht="44.25">
      <c r="A335" s="54"/>
      <c r="B335" s="146"/>
      <c r="C335" s="152"/>
      <c r="D335" s="54"/>
      <c r="E335" s="55"/>
      <c r="F335" s="55"/>
      <c r="G335" s="55"/>
      <c r="H335" s="55"/>
      <c r="K335" s="57"/>
      <c r="AX335" s="159"/>
      <c r="AY335" s="100"/>
      <c r="AZ335" s="100"/>
      <c r="BA335" s="100"/>
      <c r="BB335" s="100"/>
      <c r="BC335" s="100"/>
      <c r="BD335" s="91"/>
    </row>
    <row r="336" spans="1:56" s="56" customFormat="1" ht="44.25">
      <c r="A336" s="54"/>
      <c r="B336" s="146"/>
      <c r="C336" s="152"/>
      <c r="D336" s="54"/>
      <c r="E336" s="55"/>
      <c r="F336" s="55"/>
      <c r="G336" s="55"/>
      <c r="H336" s="55"/>
      <c r="K336" s="57"/>
      <c r="AX336" s="159"/>
      <c r="AY336" s="100"/>
      <c r="AZ336" s="100"/>
      <c r="BA336" s="100"/>
      <c r="BB336" s="100"/>
      <c r="BC336" s="100"/>
      <c r="BD336" s="91"/>
    </row>
    <row r="337" spans="1:56" s="56" customFormat="1" ht="44.25">
      <c r="A337" s="54"/>
      <c r="B337" s="146"/>
      <c r="C337" s="152"/>
      <c r="D337" s="54"/>
      <c r="E337" s="55"/>
      <c r="F337" s="55"/>
      <c r="G337" s="55"/>
      <c r="H337" s="55"/>
      <c r="K337" s="57"/>
      <c r="AX337" s="159"/>
      <c r="AY337" s="100"/>
      <c r="AZ337" s="100"/>
      <c r="BA337" s="100"/>
      <c r="BB337" s="100"/>
      <c r="BC337" s="100"/>
      <c r="BD337" s="91"/>
    </row>
    <row r="338" spans="1:56" s="56" customFormat="1" ht="44.25">
      <c r="A338" s="54"/>
      <c r="B338" s="146"/>
      <c r="C338" s="152"/>
      <c r="D338" s="54"/>
      <c r="E338" s="55"/>
      <c r="F338" s="55"/>
      <c r="G338" s="55"/>
      <c r="H338" s="55"/>
      <c r="K338" s="57"/>
      <c r="AX338" s="159"/>
      <c r="AY338" s="100"/>
      <c r="AZ338" s="100"/>
      <c r="BA338" s="100"/>
      <c r="BB338" s="100"/>
      <c r="BC338" s="100"/>
      <c r="BD338" s="91"/>
    </row>
    <row r="339" spans="1:56" s="56" customFormat="1" ht="44.25">
      <c r="A339" s="54"/>
      <c r="B339" s="146"/>
      <c r="C339" s="152"/>
      <c r="D339" s="54"/>
      <c r="E339" s="55"/>
      <c r="F339" s="55"/>
      <c r="G339" s="55"/>
      <c r="H339" s="55"/>
      <c r="K339" s="57"/>
      <c r="AX339" s="159"/>
      <c r="AY339" s="100"/>
      <c r="AZ339" s="100"/>
      <c r="BA339" s="100"/>
      <c r="BB339" s="100"/>
      <c r="BC339" s="100"/>
      <c r="BD339" s="91"/>
    </row>
    <row r="340" spans="1:56" s="56" customFormat="1" ht="44.25">
      <c r="A340" s="54"/>
      <c r="B340" s="146"/>
      <c r="C340" s="152"/>
      <c r="D340" s="54"/>
      <c r="E340" s="55"/>
      <c r="F340" s="55"/>
      <c r="G340" s="55"/>
      <c r="H340" s="55"/>
      <c r="K340" s="57"/>
      <c r="AX340" s="159"/>
      <c r="AY340" s="100"/>
      <c r="AZ340" s="100"/>
      <c r="BA340" s="100"/>
      <c r="BB340" s="100"/>
      <c r="BC340" s="100"/>
      <c r="BD340" s="91"/>
    </row>
    <row r="341" spans="1:56" s="56" customFormat="1" ht="44.25">
      <c r="A341" s="54"/>
      <c r="B341" s="146"/>
      <c r="C341" s="152"/>
      <c r="D341" s="54"/>
      <c r="E341" s="55"/>
      <c r="F341" s="55"/>
      <c r="G341" s="55"/>
      <c r="H341" s="55"/>
      <c r="K341" s="57"/>
      <c r="AX341" s="159"/>
      <c r="AY341" s="100"/>
      <c r="AZ341" s="100"/>
      <c r="BA341" s="100"/>
      <c r="BB341" s="100"/>
      <c r="BC341" s="100"/>
      <c r="BD341" s="91"/>
    </row>
    <row r="342" spans="1:56" s="56" customFormat="1" ht="44.25">
      <c r="A342" s="54"/>
      <c r="B342" s="146"/>
      <c r="C342" s="152"/>
      <c r="D342" s="54"/>
      <c r="E342" s="55"/>
      <c r="F342" s="55"/>
      <c r="G342" s="55"/>
      <c r="H342" s="55"/>
      <c r="K342" s="57"/>
      <c r="AX342" s="159"/>
      <c r="AY342" s="100"/>
      <c r="AZ342" s="100"/>
      <c r="BA342" s="100"/>
      <c r="BB342" s="100"/>
      <c r="BC342" s="100"/>
      <c r="BD342" s="91"/>
    </row>
    <row r="343" spans="1:56" s="56" customFormat="1" ht="44.25">
      <c r="A343" s="54"/>
      <c r="B343" s="146"/>
      <c r="C343" s="152"/>
      <c r="D343" s="54"/>
      <c r="E343" s="55"/>
      <c r="F343" s="55"/>
      <c r="G343" s="55"/>
      <c r="H343" s="55"/>
      <c r="K343" s="57"/>
      <c r="AX343" s="159"/>
      <c r="AY343" s="100"/>
      <c r="AZ343" s="100"/>
      <c r="BA343" s="100"/>
      <c r="BB343" s="100"/>
      <c r="BC343" s="100"/>
      <c r="BD343" s="91"/>
    </row>
    <row r="344" spans="1:56" s="56" customFormat="1" ht="44.25">
      <c r="A344" s="54"/>
      <c r="B344" s="146"/>
      <c r="C344" s="152"/>
      <c r="D344" s="54"/>
      <c r="E344" s="55"/>
      <c r="F344" s="55"/>
      <c r="G344" s="55"/>
      <c r="H344" s="55"/>
      <c r="K344" s="57"/>
      <c r="AX344" s="159"/>
      <c r="AY344" s="100"/>
      <c r="AZ344" s="100"/>
      <c r="BA344" s="100"/>
      <c r="BB344" s="100"/>
      <c r="BC344" s="100"/>
      <c r="BD344" s="91"/>
    </row>
    <row r="345" spans="1:56" s="56" customFormat="1" ht="44.25">
      <c r="A345" s="54"/>
      <c r="B345" s="146"/>
      <c r="C345" s="152"/>
      <c r="D345" s="54"/>
      <c r="E345" s="55"/>
      <c r="F345" s="55"/>
      <c r="G345" s="55"/>
      <c r="H345" s="55"/>
      <c r="K345" s="57"/>
      <c r="AX345" s="159"/>
      <c r="AY345" s="100"/>
      <c r="AZ345" s="100"/>
      <c r="BA345" s="100"/>
      <c r="BB345" s="100"/>
      <c r="BC345" s="100"/>
      <c r="BD345" s="91"/>
    </row>
    <row r="346" spans="1:56" s="56" customFormat="1" ht="44.25">
      <c r="A346" s="54"/>
      <c r="B346" s="146"/>
      <c r="C346" s="152"/>
      <c r="D346" s="54"/>
      <c r="E346" s="55"/>
      <c r="F346" s="55"/>
      <c r="G346" s="55"/>
      <c r="H346" s="55"/>
      <c r="K346" s="57"/>
      <c r="AX346" s="159"/>
      <c r="AY346" s="100"/>
      <c r="AZ346" s="100"/>
      <c r="BA346" s="100"/>
      <c r="BB346" s="100"/>
      <c r="BC346" s="100"/>
      <c r="BD346" s="91"/>
    </row>
    <row r="347" spans="1:56" s="56" customFormat="1" ht="44.25">
      <c r="A347" s="54"/>
      <c r="B347" s="146"/>
      <c r="C347" s="152"/>
      <c r="D347" s="54"/>
      <c r="E347" s="55"/>
      <c r="F347" s="55"/>
      <c r="G347" s="55"/>
      <c r="H347" s="55"/>
      <c r="K347" s="57"/>
      <c r="AX347" s="159"/>
      <c r="AY347" s="100"/>
      <c r="AZ347" s="100"/>
      <c r="BA347" s="100"/>
      <c r="BB347" s="100"/>
      <c r="BC347" s="100"/>
      <c r="BD347" s="91"/>
    </row>
    <row r="348" spans="1:56" s="56" customFormat="1" ht="44.25">
      <c r="A348" s="54"/>
      <c r="B348" s="146"/>
      <c r="C348" s="152"/>
      <c r="D348" s="54"/>
      <c r="E348" s="55"/>
      <c r="F348" s="55"/>
      <c r="G348" s="55"/>
      <c r="H348" s="55"/>
      <c r="K348" s="57"/>
      <c r="AX348" s="159"/>
      <c r="AY348" s="100"/>
      <c r="AZ348" s="100"/>
      <c r="BA348" s="100"/>
      <c r="BB348" s="100"/>
      <c r="BC348" s="100"/>
      <c r="BD348" s="91"/>
    </row>
    <row r="349" spans="1:56" s="56" customFormat="1" ht="44.25">
      <c r="A349" s="54"/>
      <c r="B349" s="146"/>
      <c r="C349" s="152"/>
      <c r="D349" s="54"/>
      <c r="E349" s="55"/>
      <c r="F349" s="55"/>
      <c r="G349" s="55"/>
      <c r="H349" s="55"/>
      <c r="K349" s="57"/>
      <c r="AX349" s="159"/>
      <c r="AY349" s="100"/>
      <c r="AZ349" s="100"/>
      <c r="BA349" s="100"/>
      <c r="BB349" s="100"/>
      <c r="BC349" s="100"/>
      <c r="BD349" s="91"/>
    </row>
    <row r="350" spans="1:56" s="56" customFormat="1" ht="44.25">
      <c r="A350" s="54"/>
      <c r="B350" s="146"/>
      <c r="C350" s="152"/>
      <c r="D350" s="54"/>
      <c r="E350" s="55"/>
      <c r="F350" s="55"/>
      <c r="G350" s="55"/>
      <c r="H350" s="55"/>
      <c r="K350" s="57"/>
      <c r="AX350" s="159"/>
      <c r="AY350" s="100"/>
      <c r="AZ350" s="100"/>
      <c r="BA350" s="100"/>
      <c r="BB350" s="100"/>
      <c r="BC350" s="100"/>
      <c r="BD350" s="91"/>
    </row>
    <row r="351" spans="1:56" s="56" customFormat="1" ht="44.25">
      <c r="A351" s="54"/>
      <c r="B351" s="146"/>
      <c r="C351" s="152"/>
      <c r="D351" s="54"/>
      <c r="E351" s="55"/>
      <c r="F351" s="55"/>
      <c r="G351" s="55"/>
      <c r="H351" s="55"/>
      <c r="K351" s="57"/>
      <c r="AX351" s="159"/>
      <c r="AY351" s="100"/>
      <c r="AZ351" s="100"/>
      <c r="BA351" s="100"/>
      <c r="BB351" s="100"/>
      <c r="BC351" s="100"/>
      <c r="BD351" s="91"/>
    </row>
    <row r="352" spans="1:56" s="56" customFormat="1" ht="44.25">
      <c r="A352" s="54"/>
      <c r="B352" s="146"/>
      <c r="C352" s="152"/>
      <c r="D352" s="54"/>
      <c r="E352" s="55"/>
      <c r="F352" s="55"/>
      <c r="G352" s="55"/>
      <c r="H352" s="55"/>
      <c r="K352" s="57"/>
      <c r="AX352" s="159"/>
      <c r="AY352" s="100"/>
      <c r="AZ352" s="100"/>
      <c r="BA352" s="100"/>
      <c r="BB352" s="100"/>
      <c r="BC352" s="100"/>
      <c r="BD352" s="91"/>
    </row>
    <row r="353" spans="1:56" s="56" customFormat="1" ht="44.25">
      <c r="A353" s="54"/>
      <c r="B353" s="146"/>
      <c r="C353" s="152"/>
      <c r="D353" s="54"/>
      <c r="E353" s="55"/>
      <c r="F353" s="55"/>
      <c r="G353" s="55"/>
      <c r="H353" s="55"/>
      <c r="K353" s="57"/>
      <c r="AX353" s="159"/>
      <c r="AY353" s="100"/>
      <c r="AZ353" s="100"/>
      <c r="BA353" s="100"/>
      <c r="BB353" s="100"/>
      <c r="BC353" s="100"/>
      <c r="BD353" s="91"/>
    </row>
    <row r="354" spans="1:56" s="56" customFormat="1" ht="44.25">
      <c r="A354" s="54"/>
      <c r="B354" s="146"/>
      <c r="C354" s="152"/>
      <c r="D354" s="54"/>
      <c r="E354" s="55"/>
      <c r="F354" s="55"/>
      <c r="G354" s="55"/>
      <c r="H354" s="55"/>
      <c r="K354" s="57"/>
      <c r="AX354" s="159"/>
      <c r="AY354" s="100"/>
      <c r="AZ354" s="100"/>
      <c r="BA354" s="100"/>
      <c r="BB354" s="100"/>
      <c r="BC354" s="100"/>
      <c r="BD354" s="91"/>
    </row>
    <row r="355" spans="1:56" s="56" customFormat="1" ht="44.25">
      <c r="A355" s="54"/>
      <c r="B355" s="146"/>
      <c r="C355" s="152"/>
      <c r="D355" s="54"/>
      <c r="E355" s="55"/>
      <c r="F355" s="55"/>
      <c r="G355" s="55"/>
      <c r="H355" s="55"/>
      <c r="K355" s="57"/>
      <c r="AX355" s="159"/>
      <c r="AY355" s="100"/>
      <c r="AZ355" s="100"/>
      <c r="BA355" s="100"/>
      <c r="BB355" s="100"/>
      <c r="BC355" s="100"/>
      <c r="BD355" s="91"/>
    </row>
    <row r="356" spans="1:56" s="56" customFormat="1" ht="44.25">
      <c r="A356" s="54"/>
      <c r="B356" s="146"/>
      <c r="C356" s="152"/>
      <c r="D356" s="54"/>
      <c r="E356" s="55"/>
      <c r="F356" s="55"/>
      <c r="G356" s="55"/>
      <c r="H356" s="55"/>
      <c r="K356" s="57"/>
      <c r="AX356" s="159"/>
      <c r="AY356" s="100"/>
      <c r="AZ356" s="100"/>
      <c r="BA356" s="100"/>
      <c r="BB356" s="100"/>
      <c r="BC356" s="100"/>
      <c r="BD356" s="91"/>
    </row>
    <row r="357" spans="1:56" s="56" customFormat="1" ht="44.25">
      <c r="A357" s="54"/>
      <c r="B357" s="146"/>
      <c r="C357" s="152"/>
      <c r="D357" s="54"/>
      <c r="E357" s="55"/>
      <c r="F357" s="55"/>
      <c r="G357" s="55"/>
      <c r="H357" s="55"/>
      <c r="K357" s="57"/>
      <c r="AX357" s="159"/>
      <c r="AY357" s="100"/>
      <c r="AZ357" s="100"/>
      <c r="BA357" s="100"/>
      <c r="BB357" s="100"/>
      <c r="BC357" s="100"/>
      <c r="BD357" s="91"/>
    </row>
    <row r="358" spans="1:56" s="56" customFormat="1" ht="44.25">
      <c r="A358" s="54"/>
      <c r="B358" s="146"/>
      <c r="C358" s="152"/>
      <c r="D358" s="54"/>
      <c r="E358" s="55"/>
      <c r="F358" s="55"/>
      <c r="G358" s="55"/>
      <c r="H358" s="55"/>
      <c r="K358" s="57"/>
      <c r="AX358" s="159"/>
      <c r="AY358" s="100"/>
      <c r="AZ358" s="100"/>
      <c r="BA358" s="100"/>
      <c r="BB358" s="100"/>
      <c r="BC358" s="100"/>
      <c r="BD358" s="91"/>
    </row>
    <row r="359" spans="1:56" s="56" customFormat="1" ht="44.25">
      <c r="A359" s="54"/>
      <c r="B359" s="146"/>
      <c r="C359" s="152"/>
      <c r="D359" s="54"/>
      <c r="E359" s="55"/>
      <c r="F359" s="55"/>
      <c r="G359" s="55"/>
      <c r="H359" s="55"/>
      <c r="K359" s="57"/>
      <c r="AX359" s="159"/>
      <c r="AY359" s="100"/>
      <c r="AZ359" s="100"/>
      <c r="BA359" s="100"/>
      <c r="BB359" s="100"/>
      <c r="BC359" s="100"/>
      <c r="BD359" s="91"/>
    </row>
    <row r="360" spans="1:56" s="56" customFormat="1" ht="44.25">
      <c r="A360" s="54"/>
      <c r="B360" s="146"/>
      <c r="C360" s="152"/>
      <c r="D360" s="54"/>
      <c r="E360" s="55"/>
      <c r="F360" s="55"/>
      <c r="G360" s="55"/>
      <c r="H360" s="55"/>
      <c r="K360" s="57"/>
      <c r="AX360" s="159"/>
      <c r="AY360" s="100"/>
      <c r="AZ360" s="100"/>
      <c r="BA360" s="100"/>
      <c r="BB360" s="100"/>
      <c r="BC360" s="100"/>
      <c r="BD360" s="91"/>
    </row>
    <row r="361" spans="1:56" s="56" customFormat="1" ht="44.25">
      <c r="A361" s="54"/>
      <c r="B361" s="146"/>
      <c r="C361" s="152"/>
      <c r="D361" s="54"/>
      <c r="E361" s="55"/>
      <c r="F361" s="55"/>
      <c r="G361" s="55"/>
      <c r="H361" s="55"/>
      <c r="K361" s="57"/>
      <c r="AX361" s="159"/>
      <c r="AY361" s="100"/>
      <c r="AZ361" s="100"/>
      <c r="BA361" s="100"/>
      <c r="BB361" s="100"/>
      <c r="BC361" s="100"/>
      <c r="BD361" s="91"/>
    </row>
    <row r="362" spans="1:56" s="56" customFormat="1" ht="44.25">
      <c r="A362" s="54"/>
      <c r="B362" s="146"/>
      <c r="C362" s="152"/>
      <c r="D362" s="54"/>
      <c r="E362" s="55"/>
      <c r="F362" s="55"/>
      <c r="G362" s="55"/>
      <c r="H362" s="55"/>
      <c r="K362" s="57"/>
      <c r="AX362" s="159"/>
      <c r="AY362" s="100"/>
      <c r="AZ362" s="100"/>
      <c r="BA362" s="100"/>
      <c r="BB362" s="100"/>
      <c r="BC362" s="100"/>
      <c r="BD362" s="91"/>
    </row>
    <row r="363" spans="1:56" s="56" customFormat="1" ht="44.25">
      <c r="A363" s="54"/>
      <c r="B363" s="146"/>
      <c r="C363" s="152"/>
      <c r="D363" s="54"/>
      <c r="E363" s="55"/>
      <c r="F363" s="55"/>
      <c r="G363" s="55"/>
      <c r="H363" s="55"/>
      <c r="K363" s="57"/>
      <c r="AX363" s="159"/>
      <c r="AY363" s="100"/>
      <c r="AZ363" s="100"/>
      <c r="BA363" s="100"/>
      <c r="BB363" s="100"/>
      <c r="BC363" s="100"/>
      <c r="BD363" s="91"/>
    </row>
    <row r="364" spans="1:56" s="56" customFormat="1" ht="44.25">
      <c r="A364" s="54"/>
      <c r="B364" s="146"/>
      <c r="C364" s="152"/>
      <c r="D364" s="54"/>
      <c r="E364" s="55"/>
      <c r="F364" s="55"/>
      <c r="G364" s="55"/>
      <c r="H364" s="55"/>
      <c r="K364" s="57"/>
      <c r="AX364" s="159"/>
      <c r="AY364" s="100"/>
      <c r="AZ364" s="100"/>
      <c r="BA364" s="100"/>
      <c r="BB364" s="100"/>
      <c r="BC364" s="100"/>
      <c r="BD364" s="91"/>
    </row>
    <row r="365" spans="1:56" s="56" customFormat="1" ht="44.25">
      <c r="A365" s="54"/>
      <c r="B365" s="146"/>
      <c r="C365" s="152"/>
      <c r="D365" s="54"/>
      <c r="E365" s="55"/>
      <c r="F365" s="55"/>
      <c r="G365" s="55"/>
      <c r="H365" s="55"/>
      <c r="K365" s="57"/>
      <c r="AX365" s="159"/>
      <c r="AY365" s="100"/>
      <c r="AZ365" s="100"/>
      <c r="BA365" s="100"/>
      <c r="BB365" s="100"/>
      <c r="BC365" s="100"/>
      <c r="BD365" s="91"/>
    </row>
    <row r="366" spans="1:56" s="56" customFormat="1" ht="44.25">
      <c r="A366" s="54"/>
      <c r="B366" s="146"/>
      <c r="C366" s="152"/>
      <c r="D366" s="54"/>
      <c r="E366" s="55"/>
      <c r="F366" s="55"/>
      <c r="G366" s="55"/>
      <c r="H366" s="55"/>
      <c r="K366" s="57"/>
      <c r="AX366" s="159"/>
      <c r="AY366" s="100"/>
      <c r="AZ366" s="100"/>
      <c r="BA366" s="100"/>
      <c r="BB366" s="100"/>
      <c r="BC366" s="100"/>
      <c r="BD366" s="91"/>
    </row>
    <row r="367" spans="1:56" s="56" customFormat="1" ht="44.25">
      <c r="A367" s="54"/>
      <c r="B367" s="146"/>
      <c r="C367" s="152"/>
      <c r="D367" s="54"/>
      <c r="E367" s="55"/>
      <c r="F367" s="55"/>
      <c r="G367" s="55"/>
      <c r="H367" s="55"/>
      <c r="K367" s="57"/>
      <c r="AX367" s="159"/>
      <c r="AY367" s="100"/>
      <c r="AZ367" s="100"/>
      <c r="BA367" s="100"/>
      <c r="BB367" s="100"/>
      <c r="BC367" s="100"/>
      <c r="BD367" s="91"/>
    </row>
    <row r="368" spans="1:56" s="56" customFormat="1" ht="44.25">
      <c r="A368" s="54"/>
      <c r="B368" s="146"/>
      <c r="C368" s="152"/>
      <c r="D368" s="54"/>
      <c r="E368" s="55"/>
      <c r="F368" s="55"/>
      <c r="G368" s="55"/>
      <c r="H368" s="55"/>
      <c r="K368" s="57"/>
      <c r="AX368" s="159"/>
      <c r="AY368" s="100"/>
      <c r="AZ368" s="100"/>
      <c r="BA368" s="100"/>
      <c r="BB368" s="100"/>
      <c r="BC368" s="100"/>
      <c r="BD368" s="91"/>
    </row>
    <row r="369" spans="1:56" s="56" customFormat="1" ht="44.25">
      <c r="A369" s="54"/>
      <c r="B369" s="146"/>
      <c r="C369" s="152"/>
      <c r="D369" s="54"/>
      <c r="E369" s="55"/>
      <c r="F369" s="55"/>
      <c r="G369" s="55"/>
      <c r="H369" s="55"/>
      <c r="K369" s="57"/>
      <c r="AX369" s="159"/>
      <c r="AY369" s="100"/>
      <c r="AZ369" s="100"/>
      <c r="BA369" s="100"/>
      <c r="BB369" s="100"/>
      <c r="BC369" s="100"/>
      <c r="BD369" s="91"/>
    </row>
    <row r="370" spans="1:56" s="56" customFormat="1" ht="44.25">
      <c r="A370" s="54"/>
      <c r="B370" s="146"/>
      <c r="C370" s="152"/>
      <c r="D370" s="54"/>
      <c r="E370" s="55"/>
      <c r="F370" s="55"/>
      <c r="G370" s="55"/>
      <c r="H370" s="55"/>
      <c r="K370" s="57"/>
      <c r="AX370" s="159"/>
      <c r="AY370" s="100"/>
      <c r="AZ370" s="100"/>
      <c r="BA370" s="100"/>
      <c r="BB370" s="100"/>
      <c r="BC370" s="100"/>
      <c r="BD370" s="91"/>
    </row>
    <row r="371" spans="1:56" s="56" customFormat="1" ht="44.25">
      <c r="A371" s="54"/>
      <c r="B371" s="146"/>
      <c r="C371" s="152"/>
      <c r="D371" s="54"/>
      <c r="E371" s="55"/>
      <c r="F371" s="55"/>
      <c r="G371" s="55"/>
      <c r="H371" s="55"/>
      <c r="K371" s="57"/>
      <c r="AX371" s="159"/>
      <c r="AY371" s="100"/>
      <c r="AZ371" s="100"/>
      <c r="BA371" s="100"/>
      <c r="BB371" s="100"/>
      <c r="BC371" s="100"/>
      <c r="BD371" s="91"/>
    </row>
    <row r="372" spans="1:56" s="56" customFormat="1" ht="44.25">
      <c r="A372" s="54"/>
      <c r="B372" s="146"/>
      <c r="C372" s="152"/>
      <c r="D372" s="54"/>
      <c r="E372" s="55"/>
      <c r="F372" s="55"/>
      <c r="G372" s="55"/>
      <c r="H372" s="55"/>
      <c r="K372" s="57"/>
      <c r="AX372" s="159"/>
      <c r="AY372" s="100"/>
      <c r="AZ372" s="100"/>
      <c r="BA372" s="100"/>
      <c r="BB372" s="100"/>
      <c r="BC372" s="100"/>
      <c r="BD372" s="91"/>
    </row>
    <row r="373" spans="1:56" s="56" customFormat="1" ht="44.25">
      <c r="A373" s="54"/>
      <c r="B373" s="146"/>
      <c r="C373" s="152"/>
      <c r="D373" s="54"/>
      <c r="E373" s="55"/>
      <c r="F373" s="55"/>
      <c r="G373" s="55"/>
      <c r="H373" s="55"/>
      <c r="K373" s="57"/>
      <c r="AX373" s="159"/>
      <c r="AY373" s="100"/>
      <c r="AZ373" s="100"/>
      <c r="BA373" s="100"/>
      <c r="BB373" s="100"/>
      <c r="BC373" s="100"/>
      <c r="BD373" s="91"/>
    </row>
    <row r="374" spans="1:56" s="56" customFormat="1" ht="44.25">
      <c r="A374" s="54"/>
      <c r="B374" s="146"/>
      <c r="C374" s="152"/>
      <c r="D374" s="54"/>
      <c r="E374" s="55"/>
      <c r="F374" s="55"/>
      <c r="G374" s="55"/>
      <c r="H374" s="55"/>
      <c r="K374" s="57"/>
      <c r="AX374" s="159"/>
      <c r="AY374" s="100"/>
      <c r="AZ374" s="100"/>
      <c r="BA374" s="100"/>
      <c r="BB374" s="100"/>
      <c r="BC374" s="100"/>
      <c r="BD374" s="91"/>
    </row>
    <row r="375" spans="1:56" s="56" customFormat="1" ht="44.25">
      <c r="A375" s="54"/>
      <c r="B375" s="146"/>
      <c r="C375" s="152"/>
      <c r="D375" s="54"/>
      <c r="E375" s="55"/>
      <c r="F375" s="55"/>
      <c r="G375" s="55"/>
      <c r="H375" s="55"/>
      <c r="K375" s="57"/>
      <c r="AX375" s="159"/>
      <c r="AY375" s="100"/>
      <c r="AZ375" s="100"/>
      <c r="BA375" s="100"/>
      <c r="BB375" s="100"/>
      <c r="BC375" s="100"/>
      <c r="BD375" s="91"/>
    </row>
    <row r="376" spans="1:56" s="56" customFormat="1" ht="44.25">
      <c r="A376" s="54"/>
      <c r="B376" s="146"/>
      <c r="C376" s="152"/>
      <c r="D376" s="54"/>
      <c r="E376" s="55"/>
      <c r="F376" s="55"/>
      <c r="G376" s="55"/>
      <c r="H376" s="55"/>
      <c r="K376" s="57"/>
      <c r="AX376" s="159"/>
      <c r="AY376" s="100"/>
      <c r="AZ376" s="100"/>
      <c r="BA376" s="100"/>
      <c r="BB376" s="100"/>
      <c r="BC376" s="100"/>
      <c r="BD376" s="91"/>
    </row>
    <row r="377" spans="1:56" s="56" customFormat="1" ht="44.25">
      <c r="A377" s="54"/>
      <c r="B377" s="146"/>
      <c r="C377" s="152"/>
      <c r="D377" s="54"/>
      <c r="E377" s="55"/>
      <c r="F377" s="55"/>
      <c r="G377" s="55"/>
      <c r="H377" s="55"/>
      <c r="K377" s="57"/>
      <c r="AX377" s="159"/>
      <c r="AY377" s="100"/>
      <c r="AZ377" s="100"/>
      <c r="BA377" s="100"/>
      <c r="BB377" s="100"/>
      <c r="BC377" s="100"/>
      <c r="BD377" s="91"/>
    </row>
    <row r="378" spans="1:56" s="56" customFormat="1" ht="44.25">
      <c r="A378" s="54"/>
      <c r="B378" s="146"/>
      <c r="C378" s="152"/>
      <c r="D378" s="54"/>
      <c r="E378" s="55"/>
      <c r="F378" s="55"/>
      <c r="G378" s="55"/>
      <c r="H378" s="55"/>
      <c r="K378" s="57"/>
      <c r="AX378" s="159"/>
      <c r="AY378" s="100"/>
      <c r="AZ378" s="100"/>
      <c r="BA378" s="100"/>
      <c r="BB378" s="100"/>
      <c r="BC378" s="100"/>
      <c r="BD378" s="91"/>
    </row>
    <row r="379" spans="1:56" s="56" customFormat="1" ht="44.25">
      <c r="A379" s="54"/>
      <c r="B379" s="146"/>
      <c r="C379" s="152"/>
      <c r="D379" s="54"/>
      <c r="E379" s="55"/>
      <c r="F379" s="55"/>
      <c r="G379" s="55"/>
      <c r="H379" s="55"/>
      <c r="K379" s="57"/>
      <c r="AX379" s="159"/>
      <c r="AY379" s="100"/>
      <c r="AZ379" s="100"/>
      <c r="BA379" s="100"/>
      <c r="BB379" s="100"/>
      <c r="BC379" s="100"/>
      <c r="BD379" s="91"/>
    </row>
    <row r="380" spans="1:56" s="56" customFormat="1" ht="44.25">
      <c r="A380" s="54"/>
      <c r="B380" s="146"/>
      <c r="C380" s="152"/>
      <c r="D380" s="54"/>
      <c r="E380" s="55"/>
      <c r="F380" s="55"/>
      <c r="G380" s="55"/>
      <c r="H380" s="55"/>
      <c r="K380" s="57"/>
      <c r="AX380" s="159"/>
      <c r="AY380" s="100"/>
      <c r="AZ380" s="100"/>
      <c r="BA380" s="100"/>
      <c r="BB380" s="100"/>
      <c r="BC380" s="100"/>
      <c r="BD380" s="91"/>
    </row>
    <row r="381" spans="1:56" s="56" customFormat="1" ht="44.25">
      <c r="A381" s="54"/>
      <c r="B381" s="146"/>
      <c r="C381" s="152"/>
      <c r="D381" s="54"/>
      <c r="E381" s="55"/>
      <c r="F381" s="55"/>
      <c r="G381" s="55"/>
      <c r="H381" s="55"/>
      <c r="K381" s="57"/>
      <c r="AX381" s="159"/>
      <c r="AY381" s="100"/>
      <c r="AZ381" s="100"/>
      <c r="BA381" s="100"/>
      <c r="BB381" s="100"/>
      <c r="BC381" s="100"/>
      <c r="BD381" s="91"/>
    </row>
    <row r="382" spans="1:56" s="56" customFormat="1" ht="44.25">
      <c r="A382" s="54"/>
      <c r="B382" s="146"/>
      <c r="C382" s="152"/>
      <c r="D382" s="54"/>
      <c r="E382" s="55"/>
      <c r="F382" s="55"/>
      <c r="G382" s="55"/>
      <c r="H382" s="55"/>
      <c r="K382" s="57"/>
      <c r="AX382" s="159"/>
      <c r="AY382" s="100"/>
      <c r="AZ382" s="100"/>
      <c r="BA382" s="100"/>
      <c r="BB382" s="100"/>
      <c r="BC382" s="100"/>
      <c r="BD382" s="91"/>
    </row>
    <row r="383" spans="1:56" s="56" customFormat="1" ht="44.25">
      <c r="A383" s="54"/>
      <c r="B383" s="146"/>
      <c r="C383" s="152"/>
      <c r="D383" s="54"/>
      <c r="E383" s="55"/>
      <c r="F383" s="55"/>
      <c r="G383" s="55"/>
      <c r="H383" s="55"/>
      <c r="K383" s="57"/>
      <c r="AX383" s="159"/>
      <c r="AY383" s="100"/>
      <c r="AZ383" s="100"/>
      <c r="BA383" s="100"/>
      <c r="BB383" s="100"/>
      <c r="BC383" s="100"/>
      <c r="BD383" s="91"/>
    </row>
    <row r="384" spans="1:56" s="56" customFormat="1" ht="44.25">
      <c r="A384" s="54"/>
      <c r="B384" s="146"/>
      <c r="C384" s="152"/>
      <c r="D384" s="54"/>
      <c r="E384" s="55"/>
      <c r="F384" s="55"/>
      <c r="G384" s="55"/>
      <c r="H384" s="55"/>
      <c r="K384" s="57"/>
      <c r="AX384" s="159"/>
      <c r="AY384" s="100"/>
      <c r="AZ384" s="100"/>
      <c r="BA384" s="100"/>
      <c r="BB384" s="100"/>
      <c r="BC384" s="100"/>
      <c r="BD384" s="91"/>
    </row>
    <row r="385" spans="1:56" s="56" customFormat="1" ht="44.25">
      <c r="A385" s="54"/>
      <c r="B385" s="146"/>
      <c r="C385" s="152"/>
      <c r="D385" s="54"/>
      <c r="E385" s="55"/>
      <c r="F385" s="55"/>
      <c r="G385" s="55"/>
      <c r="H385" s="55"/>
      <c r="K385" s="57"/>
      <c r="AX385" s="159"/>
      <c r="AY385" s="100"/>
      <c r="AZ385" s="100"/>
      <c r="BA385" s="100"/>
      <c r="BB385" s="100"/>
      <c r="BC385" s="100"/>
      <c r="BD385" s="91"/>
    </row>
    <row r="386" spans="1:56" s="56" customFormat="1" ht="44.25">
      <c r="A386" s="54"/>
      <c r="B386" s="146"/>
      <c r="C386" s="152"/>
      <c r="D386" s="54"/>
      <c r="E386" s="55"/>
      <c r="F386" s="55"/>
      <c r="G386" s="55"/>
      <c r="H386" s="55"/>
      <c r="K386" s="57"/>
      <c r="AX386" s="159"/>
      <c r="AY386" s="100"/>
      <c r="AZ386" s="100"/>
      <c r="BA386" s="100"/>
      <c r="BB386" s="100"/>
      <c r="BC386" s="100"/>
      <c r="BD386" s="91"/>
    </row>
    <row r="387" spans="1:56" s="56" customFormat="1" ht="44.25">
      <c r="A387" s="54"/>
      <c r="B387" s="146"/>
      <c r="C387" s="152"/>
      <c r="D387" s="54"/>
      <c r="E387" s="55"/>
      <c r="F387" s="55"/>
      <c r="G387" s="55"/>
      <c r="H387" s="55"/>
      <c r="K387" s="57"/>
      <c r="AX387" s="159"/>
      <c r="AY387" s="100"/>
      <c r="AZ387" s="100"/>
      <c r="BA387" s="100"/>
      <c r="BB387" s="100"/>
      <c r="BC387" s="100"/>
      <c r="BD387" s="91"/>
    </row>
    <row r="388" spans="1:56" s="56" customFormat="1" ht="44.25">
      <c r="A388" s="54"/>
      <c r="B388" s="146"/>
      <c r="C388" s="152"/>
      <c r="D388" s="54"/>
      <c r="E388" s="55"/>
      <c r="F388" s="55"/>
      <c r="G388" s="55"/>
      <c r="H388" s="55"/>
      <c r="K388" s="57"/>
      <c r="AX388" s="159"/>
      <c r="AY388" s="100"/>
      <c r="AZ388" s="100"/>
      <c r="BA388" s="100"/>
      <c r="BB388" s="100"/>
      <c r="BC388" s="100"/>
      <c r="BD388" s="91"/>
    </row>
    <row r="389" spans="1:56" s="56" customFormat="1" ht="44.25">
      <c r="A389" s="54"/>
      <c r="B389" s="146"/>
      <c r="C389" s="152"/>
      <c r="D389" s="54"/>
      <c r="E389" s="55"/>
      <c r="F389" s="55"/>
      <c r="G389" s="55"/>
      <c r="H389" s="55"/>
      <c r="K389" s="57"/>
      <c r="AX389" s="159"/>
      <c r="AY389" s="100"/>
      <c r="AZ389" s="100"/>
      <c r="BA389" s="100"/>
      <c r="BB389" s="100"/>
      <c r="BC389" s="100"/>
      <c r="BD389" s="91"/>
    </row>
    <row r="390" spans="1:56" s="56" customFormat="1" ht="44.25">
      <c r="A390" s="54"/>
      <c r="B390" s="146"/>
      <c r="C390" s="152"/>
      <c r="D390" s="54"/>
      <c r="E390" s="55"/>
      <c r="F390" s="55"/>
      <c r="G390" s="55"/>
      <c r="H390" s="55"/>
      <c r="K390" s="57"/>
      <c r="AX390" s="159"/>
      <c r="AY390" s="100"/>
      <c r="AZ390" s="100"/>
      <c r="BA390" s="100"/>
      <c r="BB390" s="100"/>
      <c r="BC390" s="100"/>
      <c r="BD390" s="91"/>
    </row>
    <row r="391" spans="1:56" s="56" customFormat="1" ht="44.25">
      <c r="A391" s="54"/>
      <c r="B391" s="146"/>
      <c r="C391" s="152"/>
      <c r="D391" s="54"/>
      <c r="E391" s="55"/>
      <c r="F391" s="55"/>
      <c r="G391" s="55"/>
      <c r="H391" s="55"/>
      <c r="K391" s="57"/>
      <c r="AX391" s="159"/>
      <c r="AY391" s="100"/>
      <c r="AZ391" s="100"/>
      <c r="BA391" s="100"/>
      <c r="BB391" s="100"/>
      <c r="BC391" s="100"/>
      <c r="BD391" s="91"/>
    </row>
    <row r="392" spans="1:56" s="56" customFormat="1" ht="44.25">
      <c r="A392" s="54"/>
      <c r="B392" s="146"/>
      <c r="C392" s="152"/>
      <c r="D392" s="54"/>
      <c r="E392" s="55"/>
      <c r="F392" s="55"/>
      <c r="G392" s="55"/>
      <c r="H392" s="55"/>
      <c r="K392" s="57"/>
      <c r="AX392" s="159"/>
      <c r="AY392" s="100"/>
      <c r="AZ392" s="100"/>
      <c r="BA392" s="100"/>
      <c r="BB392" s="100"/>
      <c r="BC392" s="100"/>
      <c r="BD392" s="91"/>
    </row>
    <row r="393" spans="1:56" s="56" customFormat="1" ht="44.25">
      <c r="A393" s="54"/>
      <c r="B393" s="146"/>
      <c r="C393" s="152"/>
      <c r="D393" s="54"/>
      <c r="E393" s="55"/>
      <c r="F393" s="55"/>
      <c r="G393" s="55"/>
      <c r="H393" s="55"/>
      <c r="K393" s="57"/>
      <c r="AX393" s="159"/>
      <c r="AY393" s="100"/>
      <c r="AZ393" s="100"/>
      <c r="BA393" s="100"/>
      <c r="BB393" s="100"/>
      <c r="BC393" s="100"/>
      <c r="BD393" s="91"/>
    </row>
    <row r="394" spans="1:56" s="56" customFormat="1" ht="44.25">
      <c r="A394" s="54"/>
      <c r="B394" s="146"/>
      <c r="C394" s="152"/>
      <c r="D394" s="54"/>
      <c r="E394" s="55"/>
      <c r="F394" s="55"/>
      <c r="G394" s="55"/>
      <c r="H394" s="55"/>
      <c r="K394" s="57"/>
      <c r="AX394" s="159"/>
      <c r="AY394" s="100"/>
      <c r="AZ394" s="100"/>
      <c r="BA394" s="100"/>
      <c r="BB394" s="100"/>
      <c r="BC394" s="100"/>
      <c r="BD394" s="91"/>
    </row>
    <row r="395" spans="1:56" s="56" customFormat="1" ht="44.25">
      <c r="A395" s="54"/>
      <c r="B395" s="146"/>
      <c r="C395" s="152"/>
      <c r="D395" s="54"/>
      <c r="E395" s="55"/>
      <c r="F395" s="55"/>
      <c r="G395" s="55"/>
      <c r="H395" s="55"/>
      <c r="K395" s="57"/>
      <c r="AX395" s="159"/>
      <c r="AY395" s="100"/>
      <c r="AZ395" s="100"/>
      <c r="BA395" s="100"/>
      <c r="BB395" s="100"/>
      <c r="BC395" s="100"/>
      <c r="BD395" s="91"/>
    </row>
    <row r="396" spans="1:56" s="56" customFormat="1" ht="44.25">
      <c r="A396" s="54"/>
      <c r="B396" s="146"/>
      <c r="C396" s="152"/>
      <c r="D396" s="54"/>
      <c r="E396" s="55"/>
      <c r="F396" s="55"/>
      <c r="G396" s="55"/>
      <c r="H396" s="55"/>
      <c r="K396" s="57"/>
      <c r="AX396" s="159"/>
      <c r="AY396" s="100"/>
      <c r="AZ396" s="100"/>
      <c r="BA396" s="100"/>
      <c r="BB396" s="100"/>
      <c r="BC396" s="100"/>
      <c r="BD396" s="91"/>
    </row>
    <row r="397" spans="1:56" s="56" customFormat="1" ht="44.25">
      <c r="A397" s="54"/>
      <c r="B397" s="146"/>
      <c r="C397" s="152"/>
      <c r="D397" s="54"/>
      <c r="E397" s="55"/>
      <c r="F397" s="55"/>
      <c r="G397" s="55"/>
      <c r="H397" s="55"/>
      <c r="K397" s="57"/>
      <c r="AX397" s="159"/>
      <c r="AY397" s="100"/>
      <c r="AZ397" s="100"/>
      <c r="BA397" s="100"/>
      <c r="BB397" s="100"/>
      <c r="BC397" s="100"/>
      <c r="BD397" s="91"/>
    </row>
    <row r="398" spans="1:56" s="56" customFormat="1" ht="44.25">
      <c r="A398" s="54"/>
      <c r="B398" s="146"/>
      <c r="C398" s="152"/>
      <c r="D398" s="54"/>
      <c r="E398" s="55"/>
      <c r="F398" s="55"/>
      <c r="G398" s="55"/>
      <c r="H398" s="55"/>
      <c r="K398" s="57"/>
      <c r="AX398" s="159"/>
      <c r="AY398" s="100"/>
      <c r="AZ398" s="100"/>
      <c r="BA398" s="100"/>
      <c r="BB398" s="100"/>
      <c r="BC398" s="100"/>
      <c r="BD398" s="91"/>
    </row>
    <row r="399" spans="1:56" s="56" customFormat="1" ht="44.25">
      <c r="A399" s="54"/>
      <c r="B399" s="146"/>
      <c r="C399" s="152"/>
      <c r="D399" s="54"/>
      <c r="E399" s="55"/>
      <c r="F399" s="55"/>
      <c r="G399" s="55"/>
      <c r="H399" s="55"/>
      <c r="K399" s="57"/>
      <c r="AX399" s="159"/>
      <c r="AY399" s="100"/>
      <c r="AZ399" s="100"/>
      <c r="BA399" s="100"/>
      <c r="BB399" s="100"/>
      <c r="BC399" s="100"/>
      <c r="BD399" s="91"/>
    </row>
    <row r="400" spans="1:56" s="56" customFormat="1" ht="44.25">
      <c r="A400" s="54"/>
      <c r="B400" s="146"/>
      <c r="C400" s="152"/>
      <c r="D400" s="54"/>
      <c r="E400" s="55"/>
      <c r="F400" s="55"/>
      <c r="G400" s="55"/>
      <c r="H400" s="55"/>
      <c r="K400" s="57"/>
      <c r="AX400" s="159"/>
      <c r="AY400" s="100"/>
      <c r="AZ400" s="100"/>
      <c r="BA400" s="100"/>
      <c r="BB400" s="100"/>
      <c r="BC400" s="100"/>
      <c r="BD400" s="91"/>
    </row>
    <row r="401" spans="1:56" s="56" customFormat="1" ht="44.25">
      <c r="A401" s="54"/>
      <c r="B401" s="146"/>
      <c r="C401" s="152"/>
      <c r="D401" s="54"/>
      <c r="E401" s="55"/>
      <c r="F401" s="55"/>
      <c r="G401" s="55"/>
      <c r="H401" s="55"/>
      <c r="K401" s="57"/>
      <c r="AX401" s="159"/>
      <c r="AY401" s="100"/>
      <c r="AZ401" s="100"/>
      <c r="BA401" s="100"/>
      <c r="BB401" s="100"/>
      <c r="BC401" s="100"/>
      <c r="BD401" s="91"/>
    </row>
    <row r="402" spans="1:56" s="56" customFormat="1" ht="44.25">
      <c r="A402" s="54"/>
      <c r="B402" s="146"/>
      <c r="C402" s="152"/>
      <c r="D402" s="54"/>
      <c r="E402" s="55"/>
      <c r="F402" s="55"/>
      <c r="G402" s="55"/>
      <c r="H402" s="55"/>
      <c r="K402" s="57"/>
      <c r="AX402" s="159"/>
      <c r="AY402" s="100"/>
      <c r="AZ402" s="100"/>
      <c r="BA402" s="100"/>
      <c r="BB402" s="100"/>
      <c r="BC402" s="100"/>
      <c r="BD402" s="91"/>
    </row>
    <row r="403" spans="1:56" s="56" customFormat="1" ht="44.25">
      <c r="A403" s="54"/>
      <c r="B403" s="146"/>
      <c r="C403" s="152"/>
      <c r="D403" s="54"/>
      <c r="E403" s="55"/>
      <c r="F403" s="55"/>
      <c r="G403" s="55"/>
      <c r="H403" s="55"/>
      <c r="K403" s="57"/>
      <c r="AX403" s="159"/>
      <c r="AY403" s="100"/>
      <c r="AZ403" s="100"/>
      <c r="BA403" s="100"/>
      <c r="BB403" s="100"/>
      <c r="BC403" s="100"/>
      <c r="BD403" s="91"/>
    </row>
    <row r="404" spans="1:56" s="56" customFormat="1" ht="44.25">
      <c r="A404" s="54"/>
      <c r="B404" s="146"/>
      <c r="C404" s="152"/>
      <c r="D404" s="54"/>
      <c r="E404" s="55"/>
      <c r="F404" s="55"/>
      <c r="G404" s="55"/>
      <c r="H404" s="55"/>
      <c r="K404" s="57"/>
      <c r="AX404" s="159"/>
      <c r="AY404" s="100"/>
      <c r="AZ404" s="100"/>
      <c r="BA404" s="100"/>
      <c r="BB404" s="100"/>
      <c r="BC404" s="100"/>
      <c r="BD404" s="91"/>
    </row>
    <row r="405" spans="1:56" s="60" customFormat="1" ht="45" thickBot="1">
      <c r="A405" s="58"/>
      <c r="B405" s="147"/>
      <c r="C405" s="153"/>
      <c r="D405" s="58"/>
      <c r="E405" s="59"/>
      <c r="F405" s="59"/>
      <c r="G405" s="59"/>
      <c r="H405" s="59"/>
      <c r="K405" s="61"/>
      <c r="AX405" s="160"/>
      <c r="AY405" s="100"/>
      <c r="AZ405" s="100"/>
      <c r="BA405" s="100"/>
      <c r="BB405" s="100"/>
      <c r="BC405" s="100"/>
      <c r="BD405" s="92"/>
    </row>
    <row r="406" ht="44.25"/>
  </sheetData>
  <sheetProtection/>
  <mergeCells count="49">
    <mergeCell ref="I10:O10"/>
    <mergeCell ref="Q10:W10"/>
    <mergeCell ref="Z10:AF10"/>
    <mergeCell ref="AQ4:AW4"/>
    <mergeCell ref="D3:F3"/>
    <mergeCell ref="I3:O3"/>
    <mergeCell ref="Q3:W3"/>
    <mergeCell ref="Z3:AF3"/>
    <mergeCell ref="I4:O4"/>
    <mergeCell ref="Q4:W4"/>
    <mergeCell ref="Z4:AF4"/>
    <mergeCell ref="AI4:AO4"/>
    <mergeCell ref="K1:W2"/>
    <mergeCell ref="Z1:AO2"/>
    <mergeCell ref="AQ1:AW2"/>
    <mergeCell ref="I5:O5"/>
    <mergeCell ref="Q5:W5"/>
    <mergeCell ref="Z5:AF5"/>
    <mergeCell ref="AI5:AO5"/>
    <mergeCell ref="AQ5:AW5"/>
    <mergeCell ref="AI3:AO3"/>
    <mergeCell ref="AQ3:AW3"/>
    <mergeCell ref="AQ6:AW6"/>
    <mergeCell ref="I8:O8"/>
    <mergeCell ref="Q8:W8"/>
    <mergeCell ref="Z8:AF8"/>
    <mergeCell ref="AI8:AO8"/>
    <mergeCell ref="AQ8:AW8"/>
    <mergeCell ref="I6:O6"/>
    <mergeCell ref="Q6:W6"/>
    <mergeCell ref="Z6:AF6"/>
    <mergeCell ref="AI6:AO6"/>
    <mergeCell ref="AQ9:AW9"/>
    <mergeCell ref="I7:O7"/>
    <mergeCell ref="Q7:W7"/>
    <mergeCell ref="Z7:AF7"/>
    <mergeCell ref="AI10:AO10"/>
    <mergeCell ref="AQ10:AW10"/>
    <mergeCell ref="I9:O9"/>
    <mergeCell ref="Q9:W9"/>
    <mergeCell ref="Z9:AF9"/>
    <mergeCell ref="AI9:AO9"/>
    <mergeCell ref="I11:O11"/>
    <mergeCell ref="Q11:W11"/>
    <mergeCell ref="Z11:AF11"/>
    <mergeCell ref="AI11:AO11"/>
    <mergeCell ref="AQ11:AW11"/>
    <mergeCell ref="B1:C2"/>
    <mergeCell ref="B3:C3"/>
  </mergeCells>
  <printOptions/>
  <pageMargins left="0.49" right="0.2755905511811024" top="0.35433070866141736" bottom="0.31496062992125984" header="0.31496062992125984" footer="0.31496062992125984"/>
  <pageSetup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80"/>
  <sheetViews>
    <sheetView view="pageBreakPreview" zoomScale="30" zoomScaleNormal="50" zoomScaleSheetLayoutView="30" zoomScalePageLayoutView="0" workbookViewId="0" topLeftCell="B1">
      <selection activeCell="R19" sqref="R19"/>
    </sheetView>
  </sheetViews>
  <sheetFormatPr defaultColWidth="9.00390625" defaultRowHeight="12.75"/>
  <cols>
    <col min="1" max="1" width="2.125" style="62" hidden="1" customWidth="1"/>
    <col min="2" max="2" width="12.25390625" style="148" customWidth="1"/>
    <col min="3" max="3" width="96.00390625" style="154" customWidth="1"/>
    <col min="4" max="4" width="13.375" style="62" hidden="1" customWidth="1"/>
    <col min="5" max="5" width="12.25390625" style="63" hidden="1" customWidth="1"/>
    <col min="6" max="6" width="15.00390625" style="63" hidden="1" customWidth="1"/>
    <col min="7" max="7" width="1.12109375" style="63" hidden="1" customWidth="1"/>
    <col min="8" max="8" width="0.875" style="63" customWidth="1"/>
    <col min="9" max="10" width="8.875" style="64" customWidth="1"/>
    <col min="11" max="11" width="8.875" style="65" customWidth="1"/>
    <col min="12" max="15" width="8.875" style="64" customWidth="1"/>
    <col min="16" max="16" width="1.12109375" style="64" customWidth="1"/>
    <col min="17" max="23" width="8.75390625" style="64" customWidth="1"/>
    <col min="24" max="24" width="0.875" style="64" hidden="1" customWidth="1"/>
    <col min="25" max="25" width="1.37890625" style="64" customWidth="1"/>
    <col min="26" max="32" width="9.75390625" style="64" customWidth="1"/>
    <col min="33" max="33" width="0.875" style="64" hidden="1" customWidth="1"/>
    <col min="34" max="34" width="1.12109375" style="64" customWidth="1"/>
    <col min="35" max="41" width="9.625" style="64" customWidth="1"/>
    <col min="42" max="42" width="1.37890625" style="64" customWidth="1"/>
    <col min="43" max="49" width="11.00390625" style="64" customWidth="1"/>
    <col min="50" max="50" width="47.75390625" style="161" customWidth="1"/>
    <col min="51" max="55" width="9.125" style="100" customWidth="1"/>
    <col min="56" max="56" width="9.125" style="93" customWidth="1"/>
    <col min="57" max="16384" width="9.125" style="64" customWidth="1"/>
  </cols>
  <sheetData>
    <row r="1" spans="1:56" s="2" customFormat="1" ht="67.5" customHeight="1" thickBot="1">
      <c r="A1" s="1"/>
      <c r="B1" s="197" t="s">
        <v>41</v>
      </c>
      <c r="C1" s="197"/>
      <c r="D1" s="162"/>
      <c r="E1" s="162"/>
      <c r="F1" s="162"/>
      <c r="G1" s="162"/>
      <c r="H1" s="162"/>
      <c r="I1" s="162"/>
      <c r="J1" s="162"/>
      <c r="K1" s="214" t="s">
        <v>61</v>
      </c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87"/>
      <c r="Y1" s="3"/>
      <c r="Z1" s="187" t="s">
        <v>14</v>
      </c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" t="s">
        <v>61</v>
      </c>
      <c r="AQ1" s="216"/>
      <c r="AR1" s="216"/>
      <c r="AS1" s="216"/>
      <c r="AT1" s="216"/>
      <c r="AU1" s="216"/>
      <c r="AV1" s="216"/>
      <c r="AW1" s="216"/>
      <c r="AX1" s="83"/>
      <c r="AY1" s="3"/>
      <c r="AZ1" s="3"/>
      <c r="BA1" s="3"/>
      <c r="BB1" s="3"/>
      <c r="BC1" s="3"/>
      <c r="BD1" s="121"/>
    </row>
    <row r="2" spans="1:56" s="4" customFormat="1" ht="95.25" customHeight="1" thickBot="1">
      <c r="A2" s="1"/>
      <c r="B2" s="182"/>
      <c r="C2" s="182"/>
      <c r="D2" s="163"/>
      <c r="E2" s="163"/>
      <c r="F2" s="163"/>
      <c r="G2" s="163"/>
      <c r="H2" s="163"/>
      <c r="I2" s="163"/>
      <c r="J2" s="163"/>
      <c r="K2" s="214"/>
      <c r="L2" s="214"/>
      <c r="M2" s="214"/>
      <c r="N2" s="214"/>
      <c r="O2" s="214"/>
      <c r="P2" s="215"/>
      <c r="Q2" s="214"/>
      <c r="R2" s="214"/>
      <c r="S2" s="214"/>
      <c r="T2" s="214"/>
      <c r="U2" s="214"/>
      <c r="V2" s="214"/>
      <c r="W2" s="214"/>
      <c r="X2" s="88"/>
      <c r="Y2" s="85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5"/>
      <c r="AQ2" s="217"/>
      <c r="AR2" s="217"/>
      <c r="AS2" s="217"/>
      <c r="AT2" s="217"/>
      <c r="AU2" s="217"/>
      <c r="AV2" s="217"/>
      <c r="AW2" s="217"/>
      <c r="AX2" s="83"/>
      <c r="AY2" s="85"/>
      <c r="AZ2" s="85"/>
      <c r="BA2" s="85"/>
      <c r="BB2" s="85"/>
      <c r="BC2" s="85"/>
      <c r="BD2" s="122"/>
    </row>
    <row r="3" spans="1:56" s="10" customFormat="1" ht="120" customHeight="1" thickBot="1" thickTop="1">
      <c r="A3" s="133" t="s">
        <v>2</v>
      </c>
      <c r="B3" s="183" t="s">
        <v>40</v>
      </c>
      <c r="C3" s="184"/>
      <c r="D3" s="188" t="s">
        <v>3</v>
      </c>
      <c r="E3" s="189"/>
      <c r="F3" s="190"/>
      <c r="G3" s="69"/>
      <c r="H3" s="70"/>
      <c r="I3" s="218" t="s">
        <v>4</v>
      </c>
      <c r="J3" s="218"/>
      <c r="K3" s="218"/>
      <c r="L3" s="218"/>
      <c r="M3" s="218"/>
      <c r="N3" s="218"/>
      <c r="O3" s="218"/>
      <c r="P3" s="86"/>
      <c r="Q3" s="218" t="s">
        <v>5</v>
      </c>
      <c r="R3" s="218"/>
      <c r="S3" s="218"/>
      <c r="T3" s="218"/>
      <c r="U3" s="218"/>
      <c r="V3" s="218"/>
      <c r="W3" s="218"/>
      <c r="X3" s="8"/>
      <c r="Y3" s="84"/>
      <c r="Z3" s="218" t="s">
        <v>6</v>
      </c>
      <c r="AA3" s="218"/>
      <c r="AB3" s="218"/>
      <c r="AC3" s="218"/>
      <c r="AD3" s="218"/>
      <c r="AE3" s="218"/>
      <c r="AF3" s="218"/>
      <c r="AG3" s="8"/>
      <c r="AH3" s="8"/>
      <c r="AI3" s="218" t="s">
        <v>7</v>
      </c>
      <c r="AJ3" s="218"/>
      <c r="AK3" s="218"/>
      <c r="AL3" s="218"/>
      <c r="AM3" s="218"/>
      <c r="AN3" s="218"/>
      <c r="AO3" s="218"/>
      <c r="AP3" s="8"/>
      <c r="AQ3" s="219" t="s">
        <v>8</v>
      </c>
      <c r="AR3" s="220"/>
      <c r="AS3" s="220"/>
      <c r="AT3" s="220"/>
      <c r="AU3" s="220"/>
      <c r="AV3" s="220"/>
      <c r="AW3" s="221"/>
      <c r="AX3" s="155"/>
      <c r="AY3" s="94"/>
      <c r="AZ3" s="94"/>
      <c r="BA3" s="94"/>
      <c r="BB3" s="94"/>
      <c r="BC3" s="94"/>
      <c r="BD3" s="123"/>
    </row>
    <row r="4" spans="1:56" s="18" customFormat="1" ht="152.25" customHeight="1" thickBot="1" thickTop="1">
      <c r="A4" s="21"/>
      <c r="B4" s="101">
        <v>1</v>
      </c>
      <c r="C4" s="101" t="s">
        <v>23</v>
      </c>
      <c r="D4" s="15"/>
      <c r="E4" s="15"/>
      <c r="F4" s="16"/>
      <c r="G4" s="17"/>
      <c r="H4" s="17"/>
      <c r="I4" s="202"/>
      <c r="J4" s="203"/>
      <c r="K4" s="203"/>
      <c r="L4" s="203"/>
      <c r="M4" s="203"/>
      <c r="N4" s="203"/>
      <c r="O4" s="204"/>
      <c r="P4" s="118"/>
      <c r="Q4" s="199"/>
      <c r="R4" s="200"/>
      <c r="S4" s="200"/>
      <c r="T4" s="200"/>
      <c r="U4" s="200"/>
      <c r="V4" s="200"/>
      <c r="W4" s="201"/>
      <c r="X4" s="119"/>
      <c r="Y4" s="120"/>
      <c r="Z4" s="208"/>
      <c r="AA4" s="209"/>
      <c r="AB4" s="209"/>
      <c r="AC4" s="209"/>
      <c r="AD4" s="209"/>
      <c r="AE4" s="209"/>
      <c r="AF4" s="210"/>
      <c r="AG4" s="119"/>
      <c r="AH4" s="118"/>
      <c r="AI4" s="205" t="s">
        <v>24</v>
      </c>
      <c r="AJ4" s="206"/>
      <c r="AK4" s="206"/>
      <c r="AL4" s="206"/>
      <c r="AM4" s="206"/>
      <c r="AN4" s="206"/>
      <c r="AO4" s="207"/>
      <c r="AP4" s="118"/>
      <c r="AQ4" s="211"/>
      <c r="AR4" s="212"/>
      <c r="AS4" s="212"/>
      <c r="AT4" s="212"/>
      <c r="AU4" s="212"/>
      <c r="AV4" s="212"/>
      <c r="AW4" s="213"/>
      <c r="AX4" s="156"/>
      <c r="AY4" s="96"/>
      <c r="AZ4" s="96"/>
      <c r="BA4" s="96"/>
      <c r="BB4" s="96"/>
      <c r="BC4" s="96"/>
      <c r="BD4" s="125"/>
    </row>
    <row r="5" spans="1:56" s="18" customFormat="1" ht="152.25" customHeight="1" thickBot="1" thickTop="1">
      <c r="A5" s="21"/>
      <c r="B5" s="101">
        <v>2</v>
      </c>
      <c r="C5" s="101" t="s">
        <v>38</v>
      </c>
      <c r="D5" s="15"/>
      <c r="E5" s="15"/>
      <c r="F5" s="16"/>
      <c r="G5" s="17"/>
      <c r="H5" s="17"/>
      <c r="I5" s="202"/>
      <c r="J5" s="203"/>
      <c r="K5" s="203"/>
      <c r="L5" s="203"/>
      <c r="M5" s="203"/>
      <c r="N5" s="203"/>
      <c r="O5" s="204"/>
      <c r="P5" s="118"/>
      <c r="Q5" s="199"/>
      <c r="R5" s="200"/>
      <c r="S5" s="200"/>
      <c r="T5" s="200"/>
      <c r="U5" s="200"/>
      <c r="V5" s="200"/>
      <c r="W5" s="201"/>
      <c r="X5" s="119"/>
      <c r="Y5" s="120"/>
      <c r="Z5" s="208"/>
      <c r="AA5" s="209"/>
      <c r="AB5" s="209"/>
      <c r="AC5" s="209"/>
      <c r="AD5" s="209"/>
      <c r="AE5" s="209"/>
      <c r="AF5" s="210"/>
      <c r="AG5" s="119"/>
      <c r="AH5" s="118"/>
      <c r="AI5" s="205" t="s">
        <v>25</v>
      </c>
      <c r="AJ5" s="206"/>
      <c r="AK5" s="206"/>
      <c r="AL5" s="206"/>
      <c r="AM5" s="206"/>
      <c r="AN5" s="206"/>
      <c r="AO5" s="207"/>
      <c r="AP5" s="118"/>
      <c r="AQ5" s="211"/>
      <c r="AR5" s="212"/>
      <c r="AS5" s="212"/>
      <c r="AT5" s="212"/>
      <c r="AU5" s="212"/>
      <c r="AV5" s="212"/>
      <c r="AW5" s="213"/>
      <c r="AX5" s="156"/>
      <c r="AY5" s="96"/>
      <c r="AZ5" s="96"/>
      <c r="BA5" s="96"/>
      <c r="BB5" s="96"/>
      <c r="BC5" s="96"/>
      <c r="BD5" s="125"/>
    </row>
    <row r="6" spans="1:56" s="18" customFormat="1" ht="152.25" customHeight="1" thickBot="1" thickTop="1">
      <c r="A6" s="21"/>
      <c r="B6" s="101">
        <v>3</v>
      </c>
      <c r="C6" s="101" t="s">
        <v>63</v>
      </c>
      <c r="D6" s="15"/>
      <c r="E6" s="15"/>
      <c r="F6" s="16"/>
      <c r="G6" s="17"/>
      <c r="H6" s="17"/>
      <c r="I6" s="202"/>
      <c r="J6" s="203"/>
      <c r="K6" s="203"/>
      <c r="L6" s="203"/>
      <c r="M6" s="203"/>
      <c r="N6" s="203"/>
      <c r="O6" s="204"/>
      <c r="P6" s="118"/>
      <c r="Q6" s="199"/>
      <c r="R6" s="200"/>
      <c r="S6" s="200"/>
      <c r="T6" s="200"/>
      <c r="U6" s="200"/>
      <c r="V6" s="200"/>
      <c r="W6" s="201"/>
      <c r="X6" s="119"/>
      <c r="Y6" s="120"/>
      <c r="Z6" s="205" t="s">
        <v>64</v>
      </c>
      <c r="AA6" s="206"/>
      <c r="AB6" s="206"/>
      <c r="AC6" s="206"/>
      <c r="AD6" s="206"/>
      <c r="AE6" s="206"/>
      <c r="AF6" s="207"/>
      <c r="AG6" s="119"/>
      <c r="AH6" s="118"/>
      <c r="AI6" s="200"/>
      <c r="AJ6" s="200"/>
      <c r="AK6" s="200"/>
      <c r="AL6" s="200"/>
      <c r="AM6" s="200"/>
      <c r="AN6" s="200"/>
      <c r="AO6" s="200"/>
      <c r="AP6" s="118"/>
      <c r="AQ6" s="211"/>
      <c r="AR6" s="212"/>
      <c r="AS6" s="212"/>
      <c r="AT6" s="212"/>
      <c r="AU6" s="212"/>
      <c r="AV6" s="212"/>
      <c r="AW6" s="213"/>
      <c r="AX6" s="156"/>
      <c r="AY6" s="96"/>
      <c r="AZ6" s="96"/>
      <c r="BA6" s="96"/>
      <c r="BB6" s="96"/>
      <c r="BC6" s="96"/>
      <c r="BD6" s="125"/>
    </row>
    <row r="7" spans="1:56" s="18" customFormat="1" ht="152.25" customHeight="1" thickBot="1" thickTop="1">
      <c r="A7" s="21" t="s">
        <v>0</v>
      </c>
      <c r="B7" s="266">
        <v>4</v>
      </c>
      <c r="C7" s="101" t="s">
        <v>51</v>
      </c>
      <c r="D7" s="15">
        <v>16</v>
      </c>
      <c r="E7" s="15" t="e">
        <f>#REF!</f>
        <v>#REF!</v>
      </c>
      <c r="F7" s="16" t="e">
        <f>E7-D7</f>
        <v>#REF!</v>
      </c>
      <c r="G7" s="17"/>
      <c r="H7" s="17"/>
      <c r="I7" s="202"/>
      <c r="J7" s="203"/>
      <c r="K7" s="203"/>
      <c r="L7" s="203"/>
      <c r="M7" s="203"/>
      <c r="N7" s="203"/>
      <c r="O7" s="204"/>
      <c r="P7" s="118"/>
      <c r="Q7" s="202"/>
      <c r="R7" s="203"/>
      <c r="S7" s="203"/>
      <c r="T7" s="203"/>
      <c r="U7" s="203"/>
      <c r="V7" s="203"/>
      <c r="W7" s="204"/>
      <c r="X7" s="119"/>
      <c r="Y7" s="120"/>
      <c r="Z7" s="202"/>
      <c r="AA7" s="203"/>
      <c r="AB7" s="203"/>
      <c r="AC7" s="203"/>
      <c r="AD7" s="203"/>
      <c r="AE7" s="203"/>
      <c r="AF7" s="204"/>
      <c r="AG7" s="119"/>
      <c r="AH7" s="118"/>
      <c r="AI7" s="205" t="s">
        <v>53</v>
      </c>
      <c r="AJ7" s="206"/>
      <c r="AK7" s="206"/>
      <c r="AL7" s="206"/>
      <c r="AM7" s="206"/>
      <c r="AN7" s="206"/>
      <c r="AO7" s="207"/>
      <c r="AP7" s="118"/>
      <c r="AQ7" s="199"/>
      <c r="AR7" s="200"/>
      <c r="AS7" s="200"/>
      <c r="AT7" s="200"/>
      <c r="AU7" s="200"/>
      <c r="AV7" s="200"/>
      <c r="AW7" s="201"/>
      <c r="AX7" s="156"/>
      <c r="AY7" s="96"/>
      <c r="AZ7" s="96"/>
      <c r="BA7" s="96"/>
      <c r="BB7" s="96"/>
      <c r="BC7" s="96"/>
      <c r="BD7" s="125"/>
    </row>
    <row r="8" spans="1:56" s="18" customFormat="1" ht="152.25" customHeight="1" thickBot="1" thickTop="1">
      <c r="A8" s="21"/>
      <c r="B8" s="101">
        <v>5</v>
      </c>
      <c r="C8" s="101" t="s">
        <v>47</v>
      </c>
      <c r="D8" s="15">
        <v>4</v>
      </c>
      <c r="E8" s="15" t="e">
        <f>#REF!</f>
        <v>#REF!</v>
      </c>
      <c r="F8" s="16"/>
      <c r="G8" s="17"/>
      <c r="H8" s="17"/>
      <c r="I8" s="202"/>
      <c r="J8" s="203"/>
      <c r="K8" s="203"/>
      <c r="L8" s="203"/>
      <c r="M8" s="203"/>
      <c r="N8" s="203"/>
      <c r="O8" s="204"/>
      <c r="P8" s="118"/>
      <c r="Q8" s="205" t="s">
        <v>32</v>
      </c>
      <c r="R8" s="206"/>
      <c r="S8" s="206"/>
      <c r="T8" s="206"/>
      <c r="U8" s="206"/>
      <c r="V8" s="206"/>
      <c r="W8" s="207"/>
      <c r="X8" s="119"/>
      <c r="Y8" s="120"/>
      <c r="Z8" s="202"/>
      <c r="AA8" s="203"/>
      <c r="AB8" s="203"/>
      <c r="AC8" s="203"/>
      <c r="AD8" s="203"/>
      <c r="AE8" s="203"/>
      <c r="AF8" s="204"/>
      <c r="AG8" s="119"/>
      <c r="AH8" s="118"/>
      <c r="AI8" s="202"/>
      <c r="AJ8" s="203"/>
      <c r="AK8" s="203"/>
      <c r="AL8" s="203"/>
      <c r="AM8" s="203"/>
      <c r="AN8" s="203"/>
      <c r="AO8" s="204"/>
      <c r="AP8" s="118"/>
      <c r="AQ8" s="202"/>
      <c r="AR8" s="203"/>
      <c r="AS8" s="203"/>
      <c r="AT8" s="203"/>
      <c r="AU8" s="203"/>
      <c r="AV8" s="203"/>
      <c r="AW8" s="204"/>
      <c r="AX8" s="156"/>
      <c r="AY8" s="96"/>
      <c r="AZ8" s="96"/>
      <c r="BA8" s="96"/>
      <c r="BB8" s="96"/>
      <c r="BC8" s="96"/>
      <c r="BD8" s="125"/>
    </row>
    <row r="9" spans="1:56" s="18" customFormat="1" ht="152.25" customHeight="1" thickBot="1" thickTop="1">
      <c r="A9" s="21" t="s">
        <v>1</v>
      </c>
      <c r="B9" s="101">
        <v>6</v>
      </c>
      <c r="C9" s="101" t="s">
        <v>39</v>
      </c>
      <c r="D9" s="15">
        <v>12</v>
      </c>
      <c r="E9" s="15" t="e">
        <f>#REF!</f>
        <v>#REF!</v>
      </c>
      <c r="F9" s="16" t="e">
        <f>E9-#REF!</f>
        <v>#REF!</v>
      </c>
      <c r="G9" s="17"/>
      <c r="H9" s="17"/>
      <c r="I9" s="202"/>
      <c r="J9" s="203"/>
      <c r="K9" s="203"/>
      <c r="L9" s="203"/>
      <c r="M9" s="203"/>
      <c r="N9" s="203"/>
      <c r="O9" s="204"/>
      <c r="P9" s="118"/>
      <c r="Q9" s="205"/>
      <c r="R9" s="206"/>
      <c r="S9" s="206"/>
      <c r="T9" s="206"/>
      <c r="U9" s="206"/>
      <c r="V9" s="206"/>
      <c r="W9" s="207"/>
      <c r="X9" s="119"/>
      <c r="Y9" s="120"/>
      <c r="Z9" s="205" t="s">
        <v>33</v>
      </c>
      <c r="AA9" s="206"/>
      <c r="AB9" s="206"/>
      <c r="AC9" s="206"/>
      <c r="AD9" s="206"/>
      <c r="AE9" s="206"/>
      <c r="AF9" s="207"/>
      <c r="AG9" s="119"/>
      <c r="AH9" s="118"/>
      <c r="AI9" s="202"/>
      <c r="AJ9" s="203"/>
      <c r="AK9" s="203"/>
      <c r="AL9" s="203"/>
      <c r="AM9" s="203"/>
      <c r="AN9" s="203"/>
      <c r="AO9" s="204"/>
      <c r="AP9" s="118"/>
      <c r="AQ9" s="202"/>
      <c r="AR9" s="203"/>
      <c r="AS9" s="203"/>
      <c r="AT9" s="203"/>
      <c r="AU9" s="203"/>
      <c r="AV9" s="203"/>
      <c r="AW9" s="204"/>
      <c r="AX9" s="156"/>
      <c r="AY9" s="96"/>
      <c r="AZ9" s="96"/>
      <c r="BA9" s="96"/>
      <c r="BB9" s="96"/>
      <c r="BC9" s="96"/>
      <c r="BD9" s="125"/>
    </row>
    <row r="10" spans="1:56" s="18" customFormat="1" ht="152.25" customHeight="1" thickBot="1" thickTop="1">
      <c r="A10" s="21" t="s">
        <v>1</v>
      </c>
      <c r="B10" s="266">
        <v>7</v>
      </c>
      <c r="C10" s="101" t="s">
        <v>52</v>
      </c>
      <c r="D10" s="15">
        <v>18</v>
      </c>
      <c r="E10" s="15" t="e">
        <f>#REF!</f>
        <v>#REF!</v>
      </c>
      <c r="F10" s="16"/>
      <c r="G10" s="17"/>
      <c r="H10" s="17"/>
      <c r="I10" s="202"/>
      <c r="J10" s="203"/>
      <c r="K10" s="203"/>
      <c r="L10" s="203"/>
      <c r="M10" s="203"/>
      <c r="N10" s="203"/>
      <c r="O10" s="204"/>
      <c r="P10" s="118"/>
      <c r="Q10" s="202"/>
      <c r="R10" s="203"/>
      <c r="S10" s="203"/>
      <c r="T10" s="203"/>
      <c r="U10" s="203"/>
      <c r="V10" s="203"/>
      <c r="W10" s="204"/>
      <c r="X10" s="119"/>
      <c r="Y10" s="120"/>
      <c r="Z10" s="205" t="s">
        <v>54</v>
      </c>
      <c r="AA10" s="206"/>
      <c r="AB10" s="206"/>
      <c r="AC10" s="206"/>
      <c r="AD10" s="206"/>
      <c r="AE10" s="206"/>
      <c r="AF10" s="207"/>
      <c r="AG10" s="119"/>
      <c r="AH10" s="118"/>
      <c r="AI10" s="202"/>
      <c r="AJ10" s="203"/>
      <c r="AK10" s="203"/>
      <c r="AL10" s="203"/>
      <c r="AM10" s="203"/>
      <c r="AN10" s="203"/>
      <c r="AO10" s="204"/>
      <c r="AP10" s="118"/>
      <c r="AQ10" s="199"/>
      <c r="AR10" s="200"/>
      <c r="AS10" s="200"/>
      <c r="AT10" s="200"/>
      <c r="AU10" s="200"/>
      <c r="AV10" s="200"/>
      <c r="AW10" s="201"/>
      <c r="AX10" s="156"/>
      <c r="AY10" s="96"/>
      <c r="AZ10" s="96"/>
      <c r="BA10" s="96"/>
      <c r="BB10" s="96"/>
      <c r="BC10" s="96"/>
      <c r="BD10" s="125"/>
    </row>
    <row r="11" spans="1:56" s="18" customFormat="1" ht="152.25" customHeight="1" thickBot="1" thickTop="1">
      <c r="A11" s="21" t="s">
        <v>1</v>
      </c>
      <c r="B11" s="101">
        <v>8</v>
      </c>
      <c r="C11" s="101" t="s">
        <v>65</v>
      </c>
      <c r="D11" s="15">
        <v>16</v>
      </c>
      <c r="E11" s="15" t="e">
        <f>#REF!</f>
        <v>#REF!</v>
      </c>
      <c r="F11" s="16"/>
      <c r="G11" s="17"/>
      <c r="H11" s="17"/>
      <c r="I11" s="202"/>
      <c r="J11" s="203"/>
      <c r="K11" s="203"/>
      <c r="L11" s="203"/>
      <c r="M11" s="203"/>
      <c r="N11" s="203"/>
      <c r="O11" s="204"/>
      <c r="P11" s="118"/>
      <c r="Q11" s="202"/>
      <c r="R11" s="203"/>
      <c r="S11" s="203"/>
      <c r="T11" s="203"/>
      <c r="U11" s="203"/>
      <c r="V11" s="203"/>
      <c r="W11" s="204"/>
      <c r="X11" s="119"/>
      <c r="Y11" s="120"/>
      <c r="Z11" s="202"/>
      <c r="AA11" s="203"/>
      <c r="AB11" s="203"/>
      <c r="AC11" s="203"/>
      <c r="AD11" s="203"/>
      <c r="AE11" s="203"/>
      <c r="AF11" s="204"/>
      <c r="AG11" s="119"/>
      <c r="AH11" s="118"/>
      <c r="AI11" s="199"/>
      <c r="AJ11" s="200"/>
      <c r="AK11" s="200"/>
      <c r="AL11" s="200"/>
      <c r="AM11" s="200"/>
      <c r="AN11" s="200"/>
      <c r="AO11" s="201"/>
      <c r="AP11" s="118"/>
      <c r="AQ11" s="239" t="s">
        <v>66</v>
      </c>
      <c r="AR11" s="240"/>
      <c r="AS11" s="240"/>
      <c r="AT11" s="240"/>
      <c r="AU11" s="240"/>
      <c r="AV11" s="240"/>
      <c r="AW11" s="241"/>
      <c r="AX11" s="156"/>
      <c r="AY11" s="96"/>
      <c r="AZ11" s="96"/>
      <c r="BA11" s="96"/>
      <c r="BB11" s="96"/>
      <c r="BC11" s="96"/>
      <c r="BD11" s="125"/>
    </row>
    <row r="12" spans="1:56" s="18" customFormat="1" ht="152.25" customHeight="1" thickBot="1" thickTop="1">
      <c r="A12" s="21" t="s">
        <v>1</v>
      </c>
      <c r="B12" s="101">
        <v>9</v>
      </c>
      <c r="C12" s="11"/>
      <c r="D12" s="15">
        <v>16</v>
      </c>
      <c r="E12" s="15" t="e">
        <f>#REF!</f>
        <v>#REF!</v>
      </c>
      <c r="F12" s="16" t="e">
        <f>E12-D9</f>
        <v>#REF!</v>
      </c>
      <c r="G12" s="17"/>
      <c r="H12" s="17"/>
      <c r="I12" s="202"/>
      <c r="J12" s="203"/>
      <c r="K12" s="203"/>
      <c r="L12" s="203"/>
      <c r="M12" s="203"/>
      <c r="N12" s="203"/>
      <c r="O12" s="204"/>
      <c r="P12" s="118"/>
      <c r="Q12" s="202"/>
      <c r="R12" s="203"/>
      <c r="S12" s="203"/>
      <c r="T12" s="203"/>
      <c r="U12" s="203"/>
      <c r="V12" s="203"/>
      <c r="W12" s="204"/>
      <c r="X12" s="119"/>
      <c r="Y12" s="120"/>
      <c r="Z12" s="202"/>
      <c r="AA12" s="203"/>
      <c r="AB12" s="203"/>
      <c r="AC12" s="203"/>
      <c r="AD12" s="203"/>
      <c r="AE12" s="203"/>
      <c r="AF12" s="204"/>
      <c r="AG12" s="119"/>
      <c r="AH12" s="118"/>
      <c r="AI12" s="199"/>
      <c r="AJ12" s="200"/>
      <c r="AK12" s="200"/>
      <c r="AL12" s="200"/>
      <c r="AM12" s="200"/>
      <c r="AN12" s="200"/>
      <c r="AO12" s="201"/>
      <c r="AP12" s="118"/>
      <c r="AQ12" s="199"/>
      <c r="AR12" s="200"/>
      <c r="AS12" s="200"/>
      <c r="AT12" s="200"/>
      <c r="AU12" s="200"/>
      <c r="AV12" s="200"/>
      <c r="AW12" s="201"/>
      <c r="AX12" s="156"/>
      <c r="AY12" s="96"/>
      <c r="AZ12" s="96"/>
      <c r="BA12" s="96"/>
      <c r="BB12" s="96"/>
      <c r="BC12" s="96"/>
      <c r="BD12" s="125"/>
    </row>
    <row r="13" spans="1:56" s="56" customFormat="1" ht="45" thickTop="1">
      <c r="A13" s="54"/>
      <c r="B13" s="146"/>
      <c r="C13" s="152"/>
      <c r="D13" s="54"/>
      <c r="E13" s="55"/>
      <c r="F13" s="55"/>
      <c r="G13" s="55"/>
      <c r="H13" s="55"/>
      <c r="K13" s="57"/>
      <c r="AX13" s="159"/>
      <c r="AY13" s="100"/>
      <c r="AZ13" s="100"/>
      <c r="BA13" s="100"/>
      <c r="BB13" s="100"/>
      <c r="BC13" s="100"/>
      <c r="BD13" s="91"/>
    </row>
    <row r="14" spans="1:56" s="56" customFormat="1" ht="44.25">
      <c r="A14" s="54"/>
      <c r="B14" s="146"/>
      <c r="C14" s="152"/>
      <c r="D14" s="54"/>
      <c r="E14" s="55"/>
      <c r="F14" s="55"/>
      <c r="G14" s="55"/>
      <c r="H14" s="55"/>
      <c r="K14" s="57"/>
      <c r="AX14" s="159"/>
      <c r="AY14" s="100"/>
      <c r="AZ14" s="100"/>
      <c r="BA14" s="100"/>
      <c r="BB14" s="100"/>
      <c r="BC14" s="100"/>
      <c r="BD14" s="91"/>
    </row>
    <row r="15" spans="1:56" s="56" customFormat="1" ht="44.25">
      <c r="A15" s="54"/>
      <c r="B15" s="146"/>
      <c r="C15" s="152"/>
      <c r="D15" s="54"/>
      <c r="E15" s="55"/>
      <c r="F15" s="55"/>
      <c r="G15" s="55"/>
      <c r="H15" s="55"/>
      <c r="K15" s="57"/>
      <c r="AX15" s="159"/>
      <c r="AY15" s="100"/>
      <c r="AZ15" s="100"/>
      <c r="BA15" s="100"/>
      <c r="BB15" s="100"/>
      <c r="BC15" s="100"/>
      <c r="BD15" s="91"/>
    </row>
    <row r="16" spans="1:56" s="56" customFormat="1" ht="44.25">
      <c r="A16" s="54"/>
      <c r="B16" s="146"/>
      <c r="C16" s="152"/>
      <c r="D16" s="54"/>
      <c r="E16" s="55"/>
      <c r="F16" s="55"/>
      <c r="G16" s="55"/>
      <c r="H16" s="55"/>
      <c r="K16" s="57"/>
      <c r="AX16" s="159"/>
      <c r="AY16" s="100"/>
      <c r="AZ16" s="100"/>
      <c r="BA16" s="100"/>
      <c r="BB16" s="100"/>
      <c r="BC16" s="100"/>
      <c r="BD16" s="91"/>
    </row>
    <row r="17" spans="1:56" s="56" customFormat="1" ht="44.25">
      <c r="A17" s="54"/>
      <c r="B17" s="146"/>
      <c r="C17" s="152"/>
      <c r="D17" s="54"/>
      <c r="E17" s="55"/>
      <c r="F17" s="55"/>
      <c r="G17" s="55"/>
      <c r="H17" s="55"/>
      <c r="K17" s="57"/>
      <c r="AX17" s="159"/>
      <c r="AY17" s="100"/>
      <c r="AZ17" s="100"/>
      <c r="BA17" s="100"/>
      <c r="BB17" s="100"/>
      <c r="BC17" s="100"/>
      <c r="BD17" s="91"/>
    </row>
    <row r="18" spans="1:56" s="56" customFormat="1" ht="44.25">
      <c r="A18" s="54"/>
      <c r="B18" s="146"/>
      <c r="C18" s="152"/>
      <c r="D18" s="54"/>
      <c r="E18" s="55"/>
      <c r="F18" s="55"/>
      <c r="G18" s="55"/>
      <c r="H18" s="55"/>
      <c r="K18" s="57"/>
      <c r="AX18" s="159"/>
      <c r="AY18" s="100"/>
      <c r="AZ18" s="100"/>
      <c r="BA18" s="100"/>
      <c r="BB18" s="100"/>
      <c r="BC18" s="100"/>
      <c r="BD18" s="91"/>
    </row>
    <row r="19" spans="1:56" s="56" customFormat="1" ht="44.25">
      <c r="A19" s="54"/>
      <c r="B19" s="146"/>
      <c r="C19" s="152"/>
      <c r="D19" s="54"/>
      <c r="E19" s="55"/>
      <c r="F19" s="55"/>
      <c r="G19" s="55"/>
      <c r="H19" s="55"/>
      <c r="K19" s="57"/>
      <c r="AX19" s="159"/>
      <c r="AY19" s="100"/>
      <c r="AZ19" s="100"/>
      <c r="BA19" s="100"/>
      <c r="BB19" s="100"/>
      <c r="BC19" s="100"/>
      <c r="BD19" s="91"/>
    </row>
    <row r="20" spans="1:56" s="56" customFormat="1" ht="44.25">
      <c r="A20" s="54"/>
      <c r="B20" s="146"/>
      <c r="C20" s="152"/>
      <c r="D20" s="54"/>
      <c r="E20" s="55"/>
      <c r="F20" s="55"/>
      <c r="G20" s="55"/>
      <c r="H20" s="55"/>
      <c r="K20" s="57"/>
      <c r="AX20" s="159"/>
      <c r="AY20" s="100"/>
      <c r="AZ20" s="100"/>
      <c r="BA20" s="100"/>
      <c r="BB20" s="100"/>
      <c r="BC20" s="100"/>
      <c r="BD20" s="91"/>
    </row>
    <row r="21" spans="1:56" s="56" customFormat="1" ht="44.25">
      <c r="A21" s="54"/>
      <c r="B21" s="146"/>
      <c r="C21" s="152"/>
      <c r="D21" s="54"/>
      <c r="E21" s="55"/>
      <c r="F21" s="55"/>
      <c r="G21" s="55"/>
      <c r="H21" s="55"/>
      <c r="K21" s="57"/>
      <c r="AX21" s="159"/>
      <c r="AY21" s="100"/>
      <c r="AZ21" s="100"/>
      <c r="BA21" s="100"/>
      <c r="BB21" s="100"/>
      <c r="BC21" s="100"/>
      <c r="BD21" s="91"/>
    </row>
    <row r="22" spans="1:56" s="56" customFormat="1" ht="44.25">
      <c r="A22" s="54"/>
      <c r="B22" s="146"/>
      <c r="C22" s="152"/>
      <c r="D22" s="54"/>
      <c r="E22" s="55"/>
      <c r="F22" s="55"/>
      <c r="G22" s="55"/>
      <c r="H22" s="55"/>
      <c r="K22" s="57"/>
      <c r="AX22" s="159"/>
      <c r="AY22" s="100"/>
      <c r="AZ22" s="100"/>
      <c r="BA22" s="100"/>
      <c r="BB22" s="100"/>
      <c r="BC22" s="100"/>
      <c r="BD22" s="91"/>
    </row>
    <row r="23" spans="1:56" s="56" customFormat="1" ht="44.25">
      <c r="A23" s="54"/>
      <c r="B23" s="146"/>
      <c r="C23" s="152"/>
      <c r="D23" s="54"/>
      <c r="E23" s="55"/>
      <c r="F23" s="55"/>
      <c r="G23" s="55"/>
      <c r="H23" s="55"/>
      <c r="K23" s="57"/>
      <c r="AX23" s="159"/>
      <c r="AY23" s="100"/>
      <c r="AZ23" s="100"/>
      <c r="BA23" s="100"/>
      <c r="BB23" s="100"/>
      <c r="BC23" s="100"/>
      <c r="BD23" s="91"/>
    </row>
    <row r="24" spans="1:56" s="56" customFormat="1" ht="44.25">
      <c r="A24" s="54"/>
      <c r="B24" s="146"/>
      <c r="C24" s="152"/>
      <c r="D24" s="54"/>
      <c r="E24" s="55"/>
      <c r="F24" s="55"/>
      <c r="G24" s="55"/>
      <c r="H24" s="55"/>
      <c r="K24" s="57"/>
      <c r="AX24" s="159"/>
      <c r="AY24" s="100"/>
      <c r="AZ24" s="100"/>
      <c r="BA24" s="100"/>
      <c r="BB24" s="100"/>
      <c r="BC24" s="100"/>
      <c r="BD24" s="91"/>
    </row>
    <row r="25" spans="1:56" s="56" customFormat="1" ht="44.25">
      <c r="A25" s="54"/>
      <c r="B25" s="146"/>
      <c r="C25" s="152"/>
      <c r="D25" s="54"/>
      <c r="E25" s="55"/>
      <c r="F25" s="55"/>
      <c r="G25" s="55"/>
      <c r="H25" s="55"/>
      <c r="K25" s="57"/>
      <c r="AX25" s="159"/>
      <c r="AY25" s="100"/>
      <c r="AZ25" s="100"/>
      <c r="BA25" s="100"/>
      <c r="BB25" s="100"/>
      <c r="BC25" s="100"/>
      <c r="BD25" s="91"/>
    </row>
    <row r="26" spans="1:56" s="56" customFormat="1" ht="44.25">
      <c r="A26" s="54"/>
      <c r="B26" s="146"/>
      <c r="C26" s="152"/>
      <c r="D26" s="54"/>
      <c r="E26" s="55"/>
      <c r="F26" s="55"/>
      <c r="G26" s="55"/>
      <c r="H26" s="55"/>
      <c r="K26" s="57"/>
      <c r="AX26" s="159"/>
      <c r="AY26" s="100"/>
      <c r="AZ26" s="100"/>
      <c r="BA26" s="100"/>
      <c r="BB26" s="100"/>
      <c r="BC26" s="100"/>
      <c r="BD26" s="91"/>
    </row>
    <row r="27" spans="1:56" s="56" customFormat="1" ht="44.25">
      <c r="A27" s="54"/>
      <c r="B27" s="146"/>
      <c r="C27" s="152"/>
      <c r="D27" s="54"/>
      <c r="E27" s="55"/>
      <c r="F27" s="55"/>
      <c r="G27" s="55"/>
      <c r="H27" s="55"/>
      <c r="K27" s="57"/>
      <c r="AX27" s="159"/>
      <c r="AY27" s="100"/>
      <c r="AZ27" s="100"/>
      <c r="BA27" s="100"/>
      <c r="BB27" s="100"/>
      <c r="BC27" s="100"/>
      <c r="BD27" s="91"/>
    </row>
    <row r="28" spans="1:56" s="56" customFormat="1" ht="44.25">
      <c r="A28" s="54"/>
      <c r="B28" s="146"/>
      <c r="C28" s="152"/>
      <c r="D28" s="54"/>
      <c r="E28" s="55"/>
      <c r="F28" s="55"/>
      <c r="G28" s="55"/>
      <c r="H28" s="55"/>
      <c r="K28" s="57"/>
      <c r="AX28" s="159"/>
      <c r="AY28" s="100"/>
      <c r="AZ28" s="100"/>
      <c r="BA28" s="100"/>
      <c r="BB28" s="100"/>
      <c r="BC28" s="100"/>
      <c r="BD28" s="91"/>
    </row>
    <row r="29" spans="1:56" s="56" customFormat="1" ht="44.25">
      <c r="A29" s="54"/>
      <c r="B29" s="146"/>
      <c r="C29" s="152"/>
      <c r="D29" s="54"/>
      <c r="E29" s="55"/>
      <c r="F29" s="55"/>
      <c r="G29" s="55"/>
      <c r="H29" s="55"/>
      <c r="K29" s="57"/>
      <c r="AX29" s="159"/>
      <c r="AY29" s="100"/>
      <c r="AZ29" s="100"/>
      <c r="BA29" s="100"/>
      <c r="BB29" s="100"/>
      <c r="BC29" s="100"/>
      <c r="BD29" s="91"/>
    </row>
    <row r="30" spans="1:56" s="56" customFormat="1" ht="44.25">
      <c r="A30" s="54"/>
      <c r="B30" s="146"/>
      <c r="C30" s="152"/>
      <c r="D30" s="54"/>
      <c r="E30" s="55"/>
      <c r="F30" s="55"/>
      <c r="G30" s="55"/>
      <c r="H30" s="55"/>
      <c r="K30" s="57"/>
      <c r="AX30" s="159"/>
      <c r="AY30" s="100"/>
      <c r="AZ30" s="100"/>
      <c r="BA30" s="100"/>
      <c r="BB30" s="100"/>
      <c r="BC30" s="100"/>
      <c r="BD30" s="91"/>
    </row>
    <row r="31" spans="1:56" s="56" customFormat="1" ht="44.25">
      <c r="A31" s="54"/>
      <c r="B31" s="146"/>
      <c r="C31" s="152"/>
      <c r="D31" s="54"/>
      <c r="E31" s="55"/>
      <c r="F31" s="55"/>
      <c r="G31" s="55"/>
      <c r="H31" s="55"/>
      <c r="K31" s="57"/>
      <c r="AX31" s="159"/>
      <c r="AY31" s="100"/>
      <c r="AZ31" s="100"/>
      <c r="BA31" s="100"/>
      <c r="BB31" s="100"/>
      <c r="BC31" s="100"/>
      <c r="BD31" s="91"/>
    </row>
    <row r="32" spans="1:56" s="56" customFormat="1" ht="44.25">
      <c r="A32" s="54"/>
      <c r="B32" s="146"/>
      <c r="C32" s="152"/>
      <c r="D32" s="54"/>
      <c r="E32" s="55"/>
      <c r="F32" s="55"/>
      <c r="G32" s="55"/>
      <c r="H32" s="55"/>
      <c r="K32" s="57"/>
      <c r="AX32" s="159"/>
      <c r="AY32" s="100"/>
      <c r="AZ32" s="100"/>
      <c r="BA32" s="100"/>
      <c r="BB32" s="100"/>
      <c r="BC32" s="100"/>
      <c r="BD32" s="91"/>
    </row>
    <row r="33" spans="1:56" s="56" customFormat="1" ht="44.25">
      <c r="A33" s="54"/>
      <c r="B33" s="146"/>
      <c r="C33" s="152"/>
      <c r="D33" s="54"/>
      <c r="E33" s="55"/>
      <c r="F33" s="55"/>
      <c r="G33" s="55"/>
      <c r="H33" s="55"/>
      <c r="K33" s="57"/>
      <c r="AX33" s="159"/>
      <c r="AY33" s="100"/>
      <c r="AZ33" s="100"/>
      <c r="BA33" s="100"/>
      <c r="BB33" s="100"/>
      <c r="BC33" s="100"/>
      <c r="BD33" s="91"/>
    </row>
    <row r="34" spans="1:56" s="56" customFormat="1" ht="44.25">
      <c r="A34" s="54"/>
      <c r="B34" s="146"/>
      <c r="C34" s="152"/>
      <c r="D34" s="54"/>
      <c r="E34" s="55"/>
      <c r="F34" s="55"/>
      <c r="G34" s="55"/>
      <c r="H34" s="55"/>
      <c r="K34" s="57"/>
      <c r="AX34" s="159"/>
      <c r="AY34" s="100"/>
      <c r="AZ34" s="100"/>
      <c r="BA34" s="100"/>
      <c r="BB34" s="100"/>
      <c r="BC34" s="100"/>
      <c r="BD34" s="91"/>
    </row>
    <row r="35" spans="1:56" s="56" customFormat="1" ht="44.25">
      <c r="A35" s="54"/>
      <c r="B35" s="146"/>
      <c r="C35" s="152"/>
      <c r="D35" s="54"/>
      <c r="E35" s="55"/>
      <c r="F35" s="55"/>
      <c r="G35" s="55"/>
      <c r="H35" s="55"/>
      <c r="K35" s="57"/>
      <c r="AX35" s="159"/>
      <c r="AY35" s="100"/>
      <c r="AZ35" s="100"/>
      <c r="BA35" s="100"/>
      <c r="BB35" s="100"/>
      <c r="BC35" s="100"/>
      <c r="BD35" s="91"/>
    </row>
    <row r="36" spans="1:56" s="56" customFormat="1" ht="44.25">
      <c r="A36" s="54"/>
      <c r="B36" s="146"/>
      <c r="C36" s="152"/>
      <c r="D36" s="54"/>
      <c r="E36" s="55"/>
      <c r="F36" s="55"/>
      <c r="G36" s="55"/>
      <c r="H36" s="55"/>
      <c r="K36" s="57"/>
      <c r="AX36" s="159"/>
      <c r="AY36" s="100"/>
      <c r="AZ36" s="100"/>
      <c r="BA36" s="100"/>
      <c r="BB36" s="100"/>
      <c r="BC36" s="100"/>
      <c r="BD36" s="91"/>
    </row>
    <row r="37" spans="1:56" s="56" customFormat="1" ht="44.25">
      <c r="A37" s="54"/>
      <c r="B37" s="146"/>
      <c r="C37" s="152"/>
      <c r="D37" s="54"/>
      <c r="E37" s="55"/>
      <c r="F37" s="55"/>
      <c r="G37" s="55"/>
      <c r="H37" s="55"/>
      <c r="K37" s="57"/>
      <c r="AX37" s="159"/>
      <c r="AY37" s="100"/>
      <c r="AZ37" s="100"/>
      <c r="BA37" s="100"/>
      <c r="BB37" s="100"/>
      <c r="BC37" s="100"/>
      <c r="BD37" s="91"/>
    </row>
    <row r="38" spans="1:56" s="56" customFormat="1" ht="44.25">
      <c r="A38" s="54"/>
      <c r="B38" s="146"/>
      <c r="C38" s="152"/>
      <c r="D38" s="54"/>
      <c r="E38" s="55"/>
      <c r="F38" s="55"/>
      <c r="G38" s="55"/>
      <c r="H38" s="55"/>
      <c r="K38" s="57"/>
      <c r="AX38" s="159"/>
      <c r="AY38" s="100"/>
      <c r="AZ38" s="100"/>
      <c r="BA38" s="100"/>
      <c r="BB38" s="100"/>
      <c r="BC38" s="100"/>
      <c r="BD38" s="91"/>
    </row>
    <row r="39" spans="1:56" s="56" customFormat="1" ht="44.25">
      <c r="A39" s="54"/>
      <c r="B39" s="146"/>
      <c r="C39" s="152"/>
      <c r="D39" s="54"/>
      <c r="E39" s="55"/>
      <c r="F39" s="55"/>
      <c r="G39" s="55"/>
      <c r="H39" s="55"/>
      <c r="K39" s="57"/>
      <c r="AX39" s="159"/>
      <c r="AY39" s="100"/>
      <c r="AZ39" s="100"/>
      <c r="BA39" s="100"/>
      <c r="BB39" s="100"/>
      <c r="BC39" s="100"/>
      <c r="BD39" s="91"/>
    </row>
    <row r="40" spans="1:56" s="56" customFormat="1" ht="44.25">
      <c r="A40" s="54"/>
      <c r="B40" s="146"/>
      <c r="C40" s="152"/>
      <c r="D40" s="54"/>
      <c r="E40" s="55"/>
      <c r="F40" s="55"/>
      <c r="G40" s="55"/>
      <c r="H40" s="55"/>
      <c r="K40" s="57"/>
      <c r="AX40" s="159"/>
      <c r="AY40" s="100"/>
      <c r="AZ40" s="100"/>
      <c r="BA40" s="100"/>
      <c r="BB40" s="100"/>
      <c r="BC40" s="100"/>
      <c r="BD40" s="91"/>
    </row>
    <row r="41" spans="1:56" s="56" customFormat="1" ht="44.25">
      <c r="A41" s="54"/>
      <c r="B41" s="146"/>
      <c r="C41" s="152"/>
      <c r="D41" s="54"/>
      <c r="E41" s="55"/>
      <c r="F41" s="55"/>
      <c r="G41" s="55"/>
      <c r="H41" s="55"/>
      <c r="K41" s="57"/>
      <c r="AX41" s="159"/>
      <c r="AY41" s="100"/>
      <c r="AZ41" s="100"/>
      <c r="BA41" s="100"/>
      <c r="BB41" s="100"/>
      <c r="BC41" s="100"/>
      <c r="BD41" s="91"/>
    </row>
    <row r="42" spans="1:56" s="56" customFormat="1" ht="44.25">
      <c r="A42" s="54"/>
      <c r="B42" s="146"/>
      <c r="C42" s="152"/>
      <c r="D42" s="54"/>
      <c r="E42" s="55"/>
      <c r="F42" s="55"/>
      <c r="G42" s="55"/>
      <c r="H42" s="55"/>
      <c r="K42" s="57"/>
      <c r="AX42" s="159"/>
      <c r="AY42" s="100"/>
      <c r="AZ42" s="100"/>
      <c r="BA42" s="100"/>
      <c r="BB42" s="100"/>
      <c r="BC42" s="100"/>
      <c r="BD42" s="91"/>
    </row>
    <row r="43" spans="1:56" s="56" customFormat="1" ht="44.25">
      <c r="A43" s="54"/>
      <c r="B43" s="146"/>
      <c r="C43" s="152"/>
      <c r="D43" s="54"/>
      <c r="E43" s="55"/>
      <c r="F43" s="55"/>
      <c r="G43" s="55"/>
      <c r="H43" s="55"/>
      <c r="K43" s="57"/>
      <c r="AX43" s="159"/>
      <c r="AY43" s="100"/>
      <c r="AZ43" s="100"/>
      <c r="BA43" s="100"/>
      <c r="BB43" s="100"/>
      <c r="BC43" s="100"/>
      <c r="BD43" s="91"/>
    </row>
    <row r="44" spans="1:56" s="56" customFormat="1" ht="44.25">
      <c r="A44" s="54"/>
      <c r="B44" s="146"/>
      <c r="C44" s="152"/>
      <c r="D44" s="54"/>
      <c r="E44" s="55"/>
      <c r="F44" s="55"/>
      <c r="G44" s="55"/>
      <c r="H44" s="55"/>
      <c r="K44" s="57"/>
      <c r="AX44" s="159"/>
      <c r="AY44" s="100"/>
      <c r="AZ44" s="100"/>
      <c r="BA44" s="100"/>
      <c r="BB44" s="100"/>
      <c r="BC44" s="100"/>
      <c r="BD44" s="91"/>
    </row>
    <row r="45" spans="1:56" s="56" customFormat="1" ht="44.25">
      <c r="A45" s="54"/>
      <c r="B45" s="146"/>
      <c r="C45" s="152"/>
      <c r="D45" s="54"/>
      <c r="E45" s="55"/>
      <c r="F45" s="55"/>
      <c r="G45" s="55"/>
      <c r="H45" s="55"/>
      <c r="K45" s="57"/>
      <c r="AX45" s="159"/>
      <c r="AY45" s="100"/>
      <c r="AZ45" s="100"/>
      <c r="BA45" s="100"/>
      <c r="BB45" s="100"/>
      <c r="BC45" s="100"/>
      <c r="BD45" s="91"/>
    </row>
    <row r="46" spans="1:56" s="56" customFormat="1" ht="44.25">
      <c r="A46" s="54"/>
      <c r="B46" s="146"/>
      <c r="C46" s="152"/>
      <c r="D46" s="54"/>
      <c r="E46" s="55"/>
      <c r="F46" s="55"/>
      <c r="G46" s="55"/>
      <c r="H46" s="55"/>
      <c r="K46" s="57"/>
      <c r="AX46" s="159"/>
      <c r="AY46" s="100"/>
      <c r="AZ46" s="100"/>
      <c r="BA46" s="100"/>
      <c r="BB46" s="100"/>
      <c r="BC46" s="100"/>
      <c r="BD46" s="91"/>
    </row>
    <row r="47" spans="1:56" s="56" customFormat="1" ht="44.25">
      <c r="A47" s="54"/>
      <c r="B47" s="146"/>
      <c r="C47" s="152"/>
      <c r="D47" s="54"/>
      <c r="E47" s="55"/>
      <c r="F47" s="55"/>
      <c r="G47" s="55"/>
      <c r="H47" s="55"/>
      <c r="K47" s="57"/>
      <c r="AX47" s="159"/>
      <c r="AY47" s="100"/>
      <c r="AZ47" s="100"/>
      <c r="BA47" s="100"/>
      <c r="BB47" s="100"/>
      <c r="BC47" s="100"/>
      <c r="BD47" s="91"/>
    </row>
    <row r="48" spans="1:56" s="56" customFormat="1" ht="44.25">
      <c r="A48" s="54"/>
      <c r="B48" s="146"/>
      <c r="C48" s="152"/>
      <c r="D48" s="54"/>
      <c r="E48" s="55"/>
      <c r="F48" s="55"/>
      <c r="G48" s="55"/>
      <c r="H48" s="55"/>
      <c r="K48" s="57"/>
      <c r="AX48" s="159"/>
      <c r="AY48" s="100"/>
      <c r="AZ48" s="100"/>
      <c r="BA48" s="100"/>
      <c r="BB48" s="100"/>
      <c r="BC48" s="100"/>
      <c r="BD48" s="91"/>
    </row>
    <row r="49" spans="1:56" s="56" customFormat="1" ht="44.25">
      <c r="A49" s="54"/>
      <c r="B49" s="146"/>
      <c r="C49" s="152"/>
      <c r="D49" s="54"/>
      <c r="E49" s="55"/>
      <c r="F49" s="55"/>
      <c r="G49" s="55"/>
      <c r="H49" s="55"/>
      <c r="K49" s="57"/>
      <c r="AX49" s="159"/>
      <c r="AY49" s="100"/>
      <c r="AZ49" s="100"/>
      <c r="BA49" s="100"/>
      <c r="BB49" s="100"/>
      <c r="BC49" s="100"/>
      <c r="BD49" s="91"/>
    </row>
    <row r="50" spans="1:56" s="56" customFormat="1" ht="44.25">
      <c r="A50" s="54"/>
      <c r="B50" s="146"/>
      <c r="C50" s="152"/>
      <c r="D50" s="54"/>
      <c r="E50" s="55"/>
      <c r="F50" s="55"/>
      <c r="G50" s="55"/>
      <c r="H50" s="55"/>
      <c r="K50" s="57"/>
      <c r="AX50" s="159"/>
      <c r="AY50" s="100"/>
      <c r="AZ50" s="100"/>
      <c r="BA50" s="100"/>
      <c r="BB50" s="100"/>
      <c r="BC50" s="100"/>
      <c r="BD50" s="91"/>
    </row>
    <row r="51" spans="1:56" s="56" customFormat="1" ht="44.25">
      <c r="A51" s="54"/>
      <c r="B51" s="146"/>
      <c r="C51" s="152"/>
      <c r="D51" s="54"/>
      <c r="E51" s="55"/>
      <c r="F51" s="55"/>
      <c r="G51" s="55"/>
      <c r="H51" s="55"/>
      <c r="K51" s="57"/>
      <c r="AX51" s="159"/>
      <c r="AY51" s="100"/>
      <c r="AZ51" s="100"/>
      <c r="BA51" s="100"/>
      <c r="BB51" s="100"/>
      <c r="BC51" s="100"/>
      <c r="BD51" s="91"/>
    </row>
    <row r="52" spans="1:56" s="56" customFormat="1" ht="44.25">
      <c r="A52" s="54"/>
      <c r="B52" s="146"/>
      <c r="C52" s="152"/>
      <c r="D52" s="54"/>
      <c r="E52" s="55"/>
      <c r="F52" s="55"/>
      <c r="G52" s="55"/>
      <c r="H52" s="55"/>
      <c r="K52" s="57"/>
      <c r="AX52" s="159"/>
      <c r="AY52" s="100"/>
      <c r="AZ52" s="100"/>
      <c r="BA52" s="100"/>
      <c r="BB52" s="100"/>
      <c r="BC52" s="100"/>
      <c r="BD52" s="91"/>
    </row>
    <row r="53" spans="1:56" s="56" customFormat="1" ht="44.25">
      <c r="A53" s="54"/>
      <c r="B53" s="146"/>
      <c r="C53" s="152"/>
      <c r="D53" s="54"/>
      <c r="E53" s="55"/>
      <c r="F53" s="55"/>
      <c r="G53" s="55"/>
      <c r="H53" s="55"/>
      <c r="K53" s="57"/>
      <c r="AX53" s="159"/>
      <c r="AY53" s="100"/>
      <c r="AZ53" s="100"/>
      <c r="BA53" s="100"/>
      <c r="BB53" s="100"/>
      <c r="BC53" s="100"/>
      <c r="BD53" s="91"/>
    </row>
    <row r="54" spans="1:56" s="56" customFormat="1" ht="44.25">
      <c r="A54" s="54"/>
      <c r="B54" s="146"/>
      <c r="C54" s="152"/>
      <c r="D54" s="54"/>
      <c r="E54" s="55"/>
      <c r="F54" s="55"/>
      <c r="G54" s="55"/>
      <c r="H54" s="55"/>
      <c r="K54" s="57"/>
      <c r="AX54" s="159"/>
      <c r="AY54" s="100"/>
      <c r="AZ54" s="100"/>
      <c r="BA54" s="100"/>
      <c r="BB54" s="100"/>
      <c r="BC54" s="100"/>
      <c r="BD54" s="91"/>
    </row>
    <row r="55" spans="1:56" s="56" customFormat="1" ht="44.25">
      <c r="A55" s="54"/>
      <c r="B55" s="146"/>
      <c r="C55" s="152"/>
      <c r="D55" s="54"/>
      <c r="E55" s="55"/>
      <c r="F55" s="55"/>
      <c r="G55" s="55"/>
      <c r="H55" s="55"/>
      <c r="K55" s="57"/>
      <c r="AX55" s="159"/>
      <c r="AY55" s="100"/>
      <c r="AZ55" s="100"/>
      <c r="BA55" s="100"/>
      <c r="BB55" s="100"/>
      <c r="BC55" s="100"/>
      <c r="BD55" s="91"/>
    </row>
    <row r="56" spans="1:56" s="56" customFormat="1" ht="44.25">
      <c r="A56" s="54"/>
      <c r="B56" s="146"/>
      <c r="C56" s="152"/>
      <c r="D56" s="54"/>
      <c r="E56" s="55"/>
      <c r="F56" s="55"/>
      <c r="G56" s="55"/>
      <c r="H56" s="55"/>
      <c r="K56" s="57"/>
      <c r="AX56" s="159"/>
      <c r="AY56" s="100"/>
      <c r="AZ56" s="100"/>
      <c r="BA56" s="100"/>
      <c r="BB56" s="100"/>
      <c r="BC56" s="100"/>
      <c r="BD56" s="91"/>
    </row>
    <row r="57" spans="1:56" s="56" customFormat="1" ht="44.25">
      <c r="A57" s="54"/>
      <c r="B57" s="146"/>
      <c r="C57" s="152"/>
      <c r="D57" s="54"/>
      <c r="E57" s="55"/>
      <c r="F57" s="55"/>
      <c r="G57" s="55"/>
      <c r="H57" s="55"/>
      <c r="K57" s="57"/>
      <c r="AX57" s="159"/>
      <c r="AY57" s="100"/>
      <c r="AZ57" s="100"/>
      <c r="BA57" s="100"/>
      <c r="BB57" s="100"/>
      <c r="BC57" s="100"/>
      <c r="BD57" s="91"/>
    </row>
    <row r="58" spans="1:56" s="56" customFormat="1" ht="44.25">
      <c r="A58" s="54"/>
      <c r="B58" s="146"/>
      <c r="C58" s="152"/>
      <c r="D58" s="54"/>
      <c r="E58" s="55"/>
      <c r="F58" s="55"/>
      <c r="G58" s="55"/>
      <c r="H58" s="55"/>
      <c r="K58" s="57"/>
      <c r="AX58" s="159"/>
      <c r="AY58" s="100"/>
      <c r="AZ58" s="100"/>
      <c r="BA58" s="100"/>
      <c r="BB58" s="100"/>
      <c r="BC58" s="100"/>
      <c r="BD58" s="91"/>
    </row>
    <row r="59" spans="1:56" s="56" customFormat="1" ht="44.25">
      <c r="A59" s="54"/>
      <c r="B59" s="146"/>
      <c r="C59" s="152"/>
      <c r="D59" s="54"/>
      <c r="E59" s="55"/>
      <c r="F59" s="55"/>
      <c r="G59" s="55"/>
      <c r="H59" s="55"/>
      <c r="K59" s="57"/>
      <c r="AX59" s="159"/>
      <c r="AY59" s="100"/>
      <c r="AZ59" s="100"/>
      <c r="BA59" s="100"/>
      <c r="BB59" s="100"/>
      <c r="BC59" s="100"/>
      <c r="BD59" s="91"/>
    </row>
    <row r="60" spans="1:56" s="56" customFormat="1" ht="44.25">
      <c r="A60" s="54"/>
      <c r="B60" s="146"/>
      <c r="C60" s="152"/>
      <c r="D60" s="54"/>
      <c r="E60" s="55"/>
      <c r="F60" s="55"/>
      <c r="G60" s="55"/>
      <c r="H60" s="55"/>
      <c r="K60" s="57"/>
      <c r="AX60" s="159"/>
      <c r="AY60" s="100"/>
      <c r="AZ60" s="100"/>
      <c r="BA60" s="100"/>
      <c r="BB60" s="100"/>
      <c r="BC60" s="100"/>
      <c r="BD60" s="91"/>
    </row>
    <row r="61" spans="1:56" s="56" customFormat="1" ht="44.25">
      <c r="A61" s="54"/>
      <c r="B61" s="146"/>
      <c r="C61" s="152"/>
      <c r="D61" s="54"/>
      <c r="E61" s="55"/>
      <c r="F61" s="55"/>
      <c r="G61" s="55"/>
      <c r="H61" s="55"/>
      <c r="K61" s="57"/>
      <c r="AX61" s="159"/>
      <c r="AY61" s="100"/>
      <c r="AZ61" s="100"/>
      <c r="BA61" s="100"/>
      <c r="BB61" s="100"/>
      <c r="BC61" s="100"/>
      <c r="BD61" s="91"/>
    </row>
    <row r="62" spans="1:56" s="56" customFormat="1" ht="44.25">
      <c r="A62" s="54"/>
      <c r="B62" s="146"/>
      <c r="C62" s="152"/>
      <c r="D62" s="54"/>
      <c r="E62" s="55"/>
      <c r="F62" s="55"/>
      <c r="G62" s="55"/>
      <c r="H62" s="55"/>
      <c r="K62" s="57"/>
      <c r="AX62" s="159"/>
      <c r="AY62" s="100"/>
      <c r="AZ62" s="100"/>
      <c r="BA62" s="100"/>
      <c r="BB62" s="100"/>
      <c r="BC62" s="100"/>
      <c r="BD62" s="91"/>
    </row>
    <row r="63" spans="1:56" s="56" customFormat="1" ht="44.25">
      <c r="A63" s="54"/>
      <c r="B63" s="146"/>
      <c r="C63" s="152"/>
      <c r="D63" s="54"/>
      <c r="E63" s="55"/>
      <c r="F63" s="55"/>
      <c r="G63" s="55"/>
      <c r="H63" s="55"/>
      <c r="K63" s="57"/>
      <c r="AX63" s="159"/>
      <c r="AY63" s="100"/>
      <c r="AZ63" s="100"/>
      <c r="BA63" s="100"/>
      <c r="BB63" s="100"/>
      <c r="BC63" s="100"/>
      <c r="BD63" s="91"/>
    </row>
    <row r="64" spans="1:56" s="56" customFormat="1" ht="44.25">
      <c r="A64" s="54"/>
      <c r="B64" s="146"/>
      <c r="C64" s="152"/>
      <c r="D64" s="54"/>
      <c r="E64" s="55"/>
      <c r="F64" s="55"/>
      <c r="G64" s="55"/>
      <c r="H64" s="55"/>
      <c r="K64" s="57"/>
      <c r="AX64" s="159"/>
      <c r="AY64" s="100"/>
      <c r="AZ64" s="100"/>
      <c r="BA64" s="100"/>
      <c r="BB64" s="100"/>
      <c r="BC64" s="100"/>
      <c r="BD64" s="91"/>
    </row>
    <row r="65" spans="1:56" s="56" customFormat="1" ht="44.25">
      <c r="A65" s="54"/>
      <c r="B65" s="146"/>
      <c r="C65" s="152"/>
      <c r="D65" s="54"/>
      <c r="E65" s="55"/>
      <c r="F65" s="55"/>
      <c r="G65" s="55"/>
      <c r="H65" s="55"/>
      <c r="K65" s="57"/>
      <c r="AX65" s="159"/>
      <c r="AY65" s="100"/>
      <c r="AZ65" s="100"/>
      <c r="BA65" s="100"/>
      <c r="BB65" s="100"/>
      <c r="BC65" s="100"/>
      <c r="BD65" s="91"/>
    </row>
    <row r="66" spans="1:56" s="56" customFormat="1" ht="44.25">
      <c r="A66" s="54"/>
      <c r="B66" s="146"/>
      <c r="C66" s="152"/>
      <c r="D66" s="54"/>
      <c r="E66" s="55"/>
      <c r="F66" s="55"/>
      <c r="G66" s="55"/>
      <c r="H66" s="55"/>
      <c r="K66" s="57"/>
      <c r="AX66" s="159"/>
      <c r="AY66" s="100"/>
      <c r="AZ66" s="100"/>
      <c r="BA66" s="100"/>
      <c r="BB66" s="100"/>
      <c r="BC66" s="100"/>
      <c r="BD66" s="91"/>
    </row>
    <row r="67" spans="1:56" s="56" customFormat="1" ht="44.25">
      <c r="A67" s="54"/>
      <c r="B67" s="146"/>
      <c r="C67" s="152"/>
      <c r="D67" s="54"/>
      <c r="E67" s="55"/>
      <c r="F67" s="55"/>
      <c r="G67" s="55"/>
      <c r="H67" s="55"/>
      <c r="K67" s="57"/>
      <c r="AX67" s="159"/>
      <c r="AY67" s="100"/>
      <c r="AZ67" s="100"/>
      <c r="BA67" s="100"/>
      <c r="BB67" s="100"/>
      <c r="BC67" s="100"/>
      <c r="BD67" s="91"/>
    </row>
    <row r="68" spans="1:56" s="56" customFormat="1" ht="44.25">
      <c r="A68" s="54"/>
      <c r="B68" s="146"/>
      <c r="C68" s="152"/>
      <c r="D68" s="54"/>
      <c r="E68" s="55"/>
      <c r="F68" s="55"/>
      <c r="G68" s="55"/>
      <c r="H68" s="55"/>
      <c r="K68" s="57"/>
      <c r="AX68" s="159"/>
      <c r="AY68" s="100"/>
      <c r="AZ68" s="100"/>
      <c r="BA68" s="100"/>
      <c r="BB68" s="100"/>
      <c r="BC68" s="100"/>
      <c r="BD68" s="91"/>
    </row>
    <row r="69" spans="1:56" s="56" customFormat="1" ht="44.25">
      <c r="A69" s="54"/>
      <c r="B69" s="146"/>
      <c r="C69" s="152"/>
      <c r="D69" s="54"/>
      <c r="E69" s="55"/>
      <c r="F69" s="55"/>
      <c r="G69" s="55"/>
      <c r="H69" s="55"/>
      <c r="K69" s="57"/>
      <c r="AX69" s="159"/>
      <c r="AY69" s="100"/>
      <c r="AZ69" s="100"/>
      <c r="BA69" s="100"/>
      <c r="BB69" s="100"/>
      <c r="BC69" s="100"/>
      <c r="BD69" s="91"/>
    </row>
    <row r="70" spans="1:56" s="56" customFormat="1" ht="44.25">
      <c r="A70" s="54"/>
      <c r="B70" s="146"/>
      <c r="C70" s="152"/>
      <c r="D70" s="54"/>
      <c r="E70" s="55"/>
      <c r="F70" s="55"/>
      <c r="G70" s="55"/>
      <c r="H70" s="55"/>
      <c r="K70" s="57"/>
      <c r="AX70" s="159"/>
      <c r="AY70" s="100"/>
      <c r="AZ70" s="100"/>
      <c r="BA70" s="100"/>
      <c r="BB70" s="100"/>
      <c r="BC70" s="100"/>
      <c r="BD70" s="91"/>
    </row>
    <row r="71" spans="1:56" s="56" customFormat="1" ht="44.25">
      <c r="A71" s="54"/>
      <c r="B71" s="146"/>
      <c r="C71" s="152"/>
      <c r="D71" s="54"/>
      <c r="E71" s="55"/>
      <c r="F71" s="55"/>
      <c r="G71" s="55"/>
      <c r="H71" s="55"/>
      <c r="K71" s="57"/>
      <c r="AX71" s="159"/>
      <c r="AY71" s="100"/>
      <c r="AZ71" s="100"/>
      <c r="BA71" s="100"/>
      <c r="BB71" s="100"/>
      <c r="BC71" s="100"/>
      <c r="BD71" s="91"/>
    </row>
    <row r="72" spans="1:56" s="56" customFormat="1" ht="44.25">
      <c r="A72" s="54"/>
      <c r="B72" s="146"/>
      <c r="C72" s="152"/>
      <c r="D72" s="54"/>
      <c r="E72" s="55"/>
      <c r="F72" s="55"/>
      <c r="G72" s="55"/>
      <c r="H72" s="55"/>
      <c r="K72" s="57"/>
      <c r="AX72" s="159"/>
      <c r="AY72" s="100"/>
      <c r="AZ72" s="100"/>
      <c r="BA72" s="100"/>
      <c r="BB72" s="100"/>
      <c r="BC72" s="100"/>
      <c r="BD72" s="91"/>
    </row>
    <row r="73" spans="1:56" s="56" customFormat="1" ht="44.25">
      <c r="A73" s="54"/>
      <c r="B73" s="146"/>
      <c r="C73" s="152"/>
      <c r="D73" s="54"/>
      <c r="E73" s="55"/>
      <c r="F73" s="55"/>
      <c r="G73" s="55"/>
      <c r="H73" s="55"/>
      <c r="K73" s="57"/>
      <c r="AX73" s="159"/>
      <c r="AY73" s="100"/>
      <c r="AZ73" s="100"/>
      <c r="BA73" s="100"/>
      <c r="BB73" s="100"/>
      <c r="BC73" s="100"/>
      <c r="BD73" s="91"/>
    </row>
    <row r="74" spans="1:56" s="56" customFormat="1" ht="44.25">
      <c r="A74" s="54"/>
      <c r="B74" s="146"/>
      <c r="C74" s="152"/>
      <c r="D74" s="54"/>
      <c r="E74" s="55"/>
      <c r="F74" s="55"/>
      <c r="G74" s="55"/>
      <c r="H74" s="55"/>
      <c r="K74" s="57"/>
      <c r="AX74" s="159"/>
      <c r="AY74" s="100"/>
      <c r="AZ74" s="100"/>
      <c r="BA74" s="100"/>
      <c r="BB74" s="100"/>
      <c r="BC74" s="100"/>
      <c r="BD74" s="91"/>
    </row>
    <row r="75" spans="1:56" s="56" customFormat="1" ht="44.25">
      <c r="A75" s="54"/>
      <c r="B75" s="146"/>
      <c r="C75" s="152"/>
      <c r="D75" s="54"/>
      <c r="E75" s="55"/>
      <c r="F75" s="55"/>
      <c r="G75" s="55"/>
      <c r="H75" s="55"/>
      <c r="K75" s="57"/>
      <c r="AX75" s="159"/>
      <c r="AY75" s="100"/>
      <c r="AZ75" s="100"/>
      <c r="BA75" s="100"/>
      <c r="BB75" s="100"/>
      <c r="BC75" s="100"/>
      <c r="BD75" s="91"/>
    </row>
    <row r="76" spans="1:56" s="56" customFormat="1" ht="44.25">
      <c r="A76" s="54"/>
      <c r="B76" s="146"/>
      <c r="C76" s="152"/>
      <c r="D76" s="54"/>
      <c r="E76" s="55"/>
      <c r="F76" s="55"/>
      <c r="G76" s="55"/>
      <c r="H76" s="55"/>
      <c r="K76" s="57"/>
      <c r="AX76" s="159"/>
      <c r="AY76" s="100"/>
      <c r="AZ76" s="100"/>
      <c r="BA76" s="100"/>
      <c r="BB76" s="100"/>
      <c r="BC76" s="100"/>
      <c r="BD76" s="91"/>
    </row>
    <row r="77" spans="1:56" s="56" customFormat="1" ht="44.25">
      <c r="A77" s="54"/>
      <c r="B77" s="146"/>
      <c r="C77" s="152"/>
      <c r="D77" s="54"/>
      <c r="E77" s="55"/>
      <c r="F77" s="55"/>
      <c r="G77" s="55"/>
      <c r="H77" s="55"/>
      <c r="K77" s="57"/>
      <c r="AX77" s="159"/>
      <c r="AY77" s="100"/>
      <c r="AZ77" s="100"/>
      <c r="BA77" s="100"/>
      <c r="BB77" s="100"/>
      <c r="BC77" s="100"/>
      <c r="BD77" s="91"/>
    </row>
    <row r="78" spans="1:56" s="56" customFormat="1" ht="44.25">
      <c r="A78" s="54"/>
      <c r="B78" s="146"/>
      <c r="C78" s="152"/>
      <c r="D78" s="54"/>
      <c r="E78" s="55"/>
      <c r="F78" s="55"/>
      <c r="G78" s="55"/>
      <c r="H78" s="55"/>
      <c r="K78" s="57"/>
      <c r="AX78" s="159"/>
      <c r="AY78" s="100"/>
      <c r="AZ78" s="100"/>
      <c r="BA78" s="100"/>
      <c r="BB78" s="100"/>
      <c r="BC78" s="100"/>
      <c r="BD78" s="91"/>
    </row>
    <row r="79" spans="1:56" s="56" customFormat="1" ht="44.25">
      <c r="A79" s="54"/>
      <c r="B79" s="146"/>
      <c r="C79" s="152"/>
      <c r="D79" s="54"/>
      <c r="E79" s="55"/>
      <c r="F79" s="55"/>
      <c r="G79" s="55"/>
      <c r="H79" s="55"/>
      <c r="K79" s="57"/>
      <c r="AX79" s="159"/>
      <c r="AY79" s="100"/>
      <c r="AZ79" s="100"/>
      <c r="BA79" s="100"/>
      <c r="BB79" s="100"/>
      <c r="BC79" s="100"/>
      <c r="BD79" s="91"/>
    </row>
    <row r="80" spans="1:56" s="56" customFormat="1" ht="44.25">
      <c r="A80" s="54"/>
      <c r="B80" s="146"/>
      <c r="C80" s="152"/>
      <c r="D80" s="54"/>
      <c r="E80" s="55"/>
      <c r="F80" s="55"/>
      <c r="G80" s="55"/>
      <c r="H80" s="55"/>
      <c r="K80" s="57"/>
      <c r="AX80" s="159"/>
      <c r="AY80" s="100"/>
      <c r="AZ80" s="100"/>
      <c r="BA80" s="100"/>
      <c r="BB80" s="100"/>
      <c r="BC80" s="100"/>
      <c r="BD80" s="91"/>
    </row>
    <row r="81" spans="1:56" s="56" customFormat="1" ht="44.25">
      <c r="A81" s="54"/>
      <c r="B81" s="146"/>
      <c r="C81" s="152"/>
      <c r="D81" s="54"/>
      <c r="E81" s="55"/>
      <c r="F81" s="55"/>
      <c r="G81" s="55"/>
      <c r="H81" s="55"/>
      <c r="K81" s="57"/>
      <c r="AX81" s="159"/>
      <c r="AY81" s="100"/>
      <c r="AZ81" s="100"/>
      <c r="BA81" s="100"/>
      <c r="BB81" s="100"/>
      <c r="BC81" s="100"/>
      <c r="BD81" s="91"/>
    </row>
    <row r="82" spans="1:56" s="56" customFormat="1" ht="44.25">
      <c r="A82" s="54"/>
      <c r="B82" s="146"/>
      <c r="C82" s="152"/>
      <c r="D82" s="54"/>
      <c r="E82" s="55"/>
      <c r="F82" s="55"/>
      <c r="G82" s="55"/>
      <c r="H82" s="55"/>
      <c r="K82" s="57"/>
      <c r="AX82" s="159"/>
      <c r="AY82" s="100"/>
      <c r="AZ82" s="100"/>
      <c r="BA82" s="100"/>
      <c r="BB82" s="100"/>
      <c r="BC82" s="100"/>
      <c r="BD82" s="91"/>
    </row>
    <row r="83" spans="1:56" s="56" customFormat="1" ht="44.25">
      <c r="A83" s="54"/>
      <c r="B83" s="146"/>
      <c r="C83" s="152"/>
      <c r="D83" s="54"/>
      <c r="E83" s="55"/>
      <c r="F83" s="55"/>
      <c r="G83" s="55"/>
      <c r="H83" s="55"/>
      <c r="K83" s="57"/>
      <c r="AX83" s="159"/>
      <c r="AY83" s="100"/>
      <c r="AZ83" s="100"/>
      <c r="BA83" s="100"/>
      <c r="BB83" s="100"/>
      <c r="BC83" s="100"/>
      <c r="BD83" s="91"/>
    </row>
    <row r="84" spans="1:56" s="56" customFormat="1" ht="44.25">
      <c r="A84" s="54"/>
      <c r="B84" s="146"/>
      <c r="C84" s="152"/>
      <c r="D84" s="54"/>
      <c r="E84" s="55"/>
      <c r="F84" s="55"/>
      <c r="G84" s="55"/>
      <c r="H84" s="55"/>
      <c r="K84" s="57"/>
      <c r="AX84" s="159"/>
      <c r="AY84" s="100"/>
      <c r="AZ84" s="100"/>
      <c r="BA84" s="100"/>
      <c r="BB84" s="100"/>
      <c r="BC84" s="100"/>
      <c r="BD84" s="91"/>
    </row>
    <row r="85" spans="1:56" s="56" customFormat="1" ht="44.25">
      <c r="A85" s="54"/>
      <c r="B85" s="146"/>
      <c r="C85" s="152"/>
      <c r="D85" s="54"/>
      <c r="E85" s="55"/>
      <c r="F85" s="55"/>
      <c r="G85" s="55"/>
      <c r="H85" s="55"/>
      <c r="K85" s="57"/>
      <c r="AX85" s="159"/>
      <c r="AY85" s="100"/>
      <c r="AZ85" s="100"/>
      <c r="BA85" s="100"/>
      <c r="BB85" s="100"/>
      <c r="BC85" s="100"/>
      <c r="BD85" s="91"/>
    </row>
    <row r="86" spans="1:56" s="56" customFormat="1" ht="44.25">
      <c r="A86" s="54"/>
      <c r="B86" s="146"/>
      <c r="C86" s="152"/>
      <c r="D86" s="54"/>
      <c r="E86" s="55"/>
      <c r="F86" s="55"/>
      <c r="G86" s="55"/>
      <c r="H86" s="55"/>
      <c r="K86" s="57"/>
      <c r="AX86" s="159"/>
      <c r="AY86" s="100"/>
      <c r="AZ86" s="100"/>
      <c r="BA86" s="100"/>
      <c r="BB86" s="100"/>
      <c r="BC86" s="100"/>
      <c r="BD86" s="91"/>
    </row>
    <row r="87" spans="1:56" s="56" customFormat="1" ht="44.25">
      <c r="A87" s="54"/>
      <c r="B87" s="146"/>
      <c r="C87" s="152"/>
      <c r="D87" s="54"/>
      <c r="E87" s="55"/>
      <c r="F87" s="55"/>
      <c r="G87" s="55"/>
      <c r="H87" s="55"/>
      <c r="K87" s="57"/>
      <c r="AX87" s="159"/>
      <c r="AY87" s="100"/>
      <c r="AZ87" s="100"/>
      <c r="BA87" s="100"/>
      <c r="BB87" s="100"/>
      <c r="BC87" s="100"/>
      <c r="BD87" s="91"/>
    </row>
    <row r="88" spans="1:56" s="56" customFormat="1" ht="44.25">
      <c r="A88" s="54"/>
      <c r="B88" s="146"/>
      <c r="C88" s="152"/>
      <c r="D88" s="54"/>
      <c r="E88" s="55"/>
      <c r="F88" s="55"/>
      <c r="G88" s="55"/>
      <c r="H88" s="55"/>
      <c r="K88" s="57"/>
      <c r="AX88" s="159"/>
      <c r="AY88" s="100"/>
      <c r="AZ88" s="100"/>
      <c r="BA88" s="100"/>
      <c r="BB88" s="100"/>
      <c r="BC88" s="100"/>
      <c r="BD88" s="91"/>
    </row>
    <row r="89" spans="1:56" s="56" customFormat="1" ht="44.25">
      <c r="A89" s="54"/>
      <c r="B89" s="146"/>
      <c r="C89" s="152"/>
      <c r="D89" s="54"/>
      <c r="E89" s="55"/>
      <c r="F89" s="55"/>
      <c r="G89" s="55"/>
      <c r="H89" s="55"/>
      <c r="K89" s="57"/>
      <c r="AX89" s="159"/>
      <c r="AY89" s="100"/>
      <c r="AZ89" s="100"/>
      <c r="BA89" s="100"/>
      <c r="BB89" s="100"/>
      <c r="BC89" s="100"/>
      <c r="BD89" s="91"/>
    </row>
    <row r="90" spans="1:56" s="56" customFormat="1" ht="44.25">
      <c r="A90" s="54"/>
      <c r="B90" s="146"/>
      <c r="C90" s="152"/>
      <c r="D90" s="54"/>
      <c r="E90" s="55"/>
      <c r="F90" s="55"/>
      <c r="G90" s="55"/>
      <c r="H90" s="55"/>
      <c r="K90" s="57"/>
      <c r="AX90" s="159"/>
      <c r="AY90" s="100"/>
      <c r="AZ90" s="100"/>
      <c r="BA90" s="100"/>
      <c r="BB90" s="100"/>
      <c r="BC90" s="100"/>
      <c r="BD90" s="91"/>
    </row>
    <row r="91" spans="1:56" s="56" customFormat="1" ht="44.25">
      <c r="A91" s="54"/>
      <c r="B91" s="146"/>
      <c r="C91" s="152"/>
      <c r="D91" s="54"/>
      <c r="E91" s="55"/>
      <c r="F91" s="55"/>
      <c r="G91" s="55"/>
      <c r="H91" s="55"/>
      <c r="K91" s="57"/>
      <c r="AX91" s="159"/>
      <c r="AY91" s="100"/>
      <c r="AZ91" s="100"/>
      <c r="BA91" s="100"/>
      <c r="BB91" s="100"/>
      <c r="BC91" s="100"/>
      <c r="BD91" s="91"/>
    </row>
    <row r="92" spans="1:56" s="56" customFormat="1" ht="44.25">
      <c r="A92" s="54"/>
      <c r="B92" s="146"/>
      <c r="C92" s="152"/>
      <c r="D92" s="54"/>
      <c r="E92" s="55"/>
      <c r="F92" s="55"/>
      <c r="G92" s="55"/>
      <c r="H92" s="55"/>
      <c r="K92" s="57"/>
      <c r="AX92" s="159"/>
      <c r="AY92" s="100"/>
      <c r="AZ92" s="100"/>
      <c r="BA92" s="100"/>
      <c r="BB92" s="100"/>
      <c r="BC92" s="100"/>
      <c r="BD92" s="91"/>
    </row>
    <row r="93" spans="1:56" s="56" customFormat="1" ht="44.25">
      <c r="A93" s="54"/>
      <c r="B93" s="146"/>
      <c r="C93" s="152"/>
      <c r="D93" s="54"/>
      <c r="E93" s="55"/>
      <c r="F93" s="55"/>
      <c r="G93" s="55"/>
      <c r="H93" s="55"/>
      <c r="K93" s="57"/>
      <c r="AX93" s="159"/>
      <c r="AY93" s="100"/>
      <c r="AZ93" s="100"/>
      <c r="BA93" s="100"/>
      <c r="BB93" s="100"/>
      <c r="BC93" s="100"/>
      <c r="BD93" s="91"/>
    </row>
    <row r="94" spans="1:56" s="56" customFormat="1" ht="44.25">
      <c r="A94" s="54"/>
      <c r="B94" s="146"/>
      <c r="C94" s="152"/>
      <c r="D94" s="54"/>
      <c r="E94" s="55"/>
      <c r="F94" s="55"/>
      <c r="G94" s="55"/>
      <c r="H94" s="55"/>
      <c r="K94" s="57"/>
      <c r="AX94" s="159"/>
      <c r="AY94" s="100"/>
      <c r="AZ94" s="100"/>
      <c r="BA94" s="100"/>
      <c r="BB94" s="100"/>
      <c r="BC94" s="100"/>
      <c r="BD94" s="91"/>
    </row>
    <row r="95" spans="1:56" s="56" customFormat="1" ht="44.25">
      <c r="A95" s="54"/>
      <c r="B95" s="146"/>
      <c r="C95" s="152"/>
      <c r="D95" s="54"/>
      <c r="E95" s="55"/>
      <c r="F95" s="55"/>
      <c r="G95" s="55"/>
      <c r="H95" s="55"/>
      <c r="K95" s="57"/>
      <c r="AX95" s="159"/>
      <c r="AY95" s="100"/>
      <c r="AZ95" s="100"/>
      <c r="BA95" s="100"/>
      <c r="BB95" s="100"/>
      <c r="BC95" s="100"/>
      <c r="BD95" s="91"/>
    </row>
    <row r="96" spans="1:56" s="56" customFormat="1" ht="44.25">
      <c r="A96" s="54"/>
      <c r="B96" s="146"/>
      <c r="C96" s="152"/>
      <c r="D96" s="54"/>
      <c r="E96" s="55"/>
      <c r="F96" s="55"/>
      <c r="G96" s="55"/>
      <c r="H96" s="55"/>
      <c r="K96" s="57"/>
      <c r="AX96" s="159"/>
      <c r="AY96" s="100"/>
      <c r="AZ96" s="100"/>
      <c r="BA96" s="100"/>
      <c r="BB96" s="100"/>
      <c r="BC96" s="100"/>
      <c r="BD96" s="91"/>
    </row>
    <row r="97" spans="1:56" s="56" customFormat="1" ht="44.25">
      <c r="A97" s="54"/>
      <c r="B97" s="146"/>
      <c r="C97" s="152"/>
      <c r="D97" s="54"/>
      <c r="E97" s="55"/>
      <c r="F97" s="55"/>
      <c r="G97" s="55"/>
      <c r="H97" s="55"/>
      <c r="K97" s="57"/>
      <c r="AX97" s="159"/>
      <c r="AY97" s="100"/>
      <c r="AZ97" s="100"/>
      <c r="BA97" s="100"/>
      <c r="BB97" s="100"/>
      <c r="BC97" s="100"/>
      <c r="BD97" s="91"/>
    </row>
    <row r="98" spans="1:56" s="56" customFormat="1" ht="44.25">
      <c r="A98" s="54"/>
      <c r="B98" s="146"/>
      <c r="C98" s="152"/>
      <c r="D98" s="54"/>
      <c r="E98" s="55"/>
      <c r="F98" s="55"/>
      <c r="G98" s="55"/>
      <c r="H98" s="55"/>
      <c r="K98" s="57"/>
      <c r="AX98" s="159"/>
      <c r="AY98" s="100"/>
      <c r="AZ98" s="100"/>
      <c r="BA98" s="100"/>
      <c r="BB98" s="100"/>
      <c r="BC98" s="100"/>
      <c r="BD98" s="91"/>
    </row>
    <row r="99" spans="1:56" s="56" customFormat="1" ht="44.25">
      <c r="A99" s="54"/>
      <c r="B99" s="146"/>
      <c r="C99" s="152"/>
      <c r="D99" s="54"/>
      <c r="E99" s="55"/>
      <c r="F99" s="55"/>
      <c r="G99" s="55"/>
      <c r="H99" s="55"/>
      <c r="K99" s="57"/>
      <c r="AX99" s="159"/>
      <c r="AY99" s="100"/>
      <c r="AZ99" s="100"/>
      <c r="BA99" s="100"/>
      <c r="BB99" s="100"/>
      <c r="BC99" s="100"/>
      <c r="BD99" s="91"/>
    </row>
    <row r="100" spans="1:56" s="56" customFormat="1" ht="44.25">
      <c r="A100" s="54"/>
      <c r="B100" s="146"/>
      <c r="C100" s="152"/>
      <c r="D100" s="54"/>
      <c r="E100" s="55"/>
      <c r="F100" s="55"/>
      <c r="G100" s="55"/>
      <c r="H100" s="55"/>
      <c r="K100" s="57"/>
      <c r="AX100" s="159"/>
      <c r="AY100" s="100"/>
      <c r="AZ100" s="100"/>
      <c r="BA100" s="100"/>
      <c r="BB100" s="100"/>
      <c r="BC100" s="100"/>
      <c r="BD100" s="91"/>
    </row>
    <row r="101" spans="1:56" s="56" customFormat="1" ht="44.25">
      <c r="A101" s="54"/>
      <c r="B101" s="146"/>
      <c r="C101" s="152"/>
      <c r="D101" s="54"/>
      <c r="E101" s="55"/>
      <c r="F101" s="55"/>
      <c r="G101" s="55"/>
      <c r="H101" s="55"/>
      <c r="K101" s="57"/>
      <c r="AX101" s="159"/>
      <c r="AY101" s="100"/>
      <c r="AZ101" s="100"/>
      <c r="BA101" s="100"/>
      <c r="BB101" s="100"/>
      <c r="BC101" s="100"/>
      <c r="BD101" s="91"/>
    </row>
    <row r="102" spans="1:56" s="56" customFormat="1" ht="44.25">
      <c r="A102" s="54"/>
      <c r="B102" s="146"/>
      <c r="C102" s="152"/>
      <c r="D102" s="54"/>
      <c r="E102" s="55"/>
      <c r="F102" s="55"/>
      <c r="G102" s="55"/>
      <c r="H102" s="55"/>
      <c r="K102" s="57"/>
      <c r="AX102" s="159"/>
      <c r="AY102" s="100"/>
      <c r="AZ102" s="100"/>
      <c r="BA102" s="100"/>
      <c r="BB102" s="100"/>
      <c r="BC102" s="100"/>
      <c r="BD102" s="91"/>
    </row>
    <row r="103" spans="1:56" s="56" customFormat="1" ht="44.25">
      <c r="A103" s="54"/>
      <c r="B103" s="146"/>
      <c r="C103" s="152"/>
      <c r="D103" s="54"/>
      <c r="E103" s="55"/>
      <c r="F103" s="55"/>
      <c r="G103" s="55"/>
      <c r="H103" s="55"/>
      <c r="K103" s="57"/>
      <c r="AX103" s="159"/>
      <c r="AY103" s="100"/>
      <c r="AZ103" s="100"/>
      <c r="BA103" s="100"/>
      <c r="BB103" s="100"/>
      <c r="BC103" s="100"/>
      <c r="BD103" s="91"/>
    </row>
    <row r="104" spans="1:56" s="56" customFormat="1" ht="44.25">
      <c r="A104" s="54"/>
      <c r="B104" s="146"/>
      <c r="C104" s="152"/>
      <c r="D104" s="54"/>
      <c r="E104" s="55"/>
      <c r="F104" s="55"/>
      <c r="G104" s="55"/>
      <c r="H104" s="55"/>
      <c r="K104" s="57"/>
      <c r="AX104" s="159"/>
      <c r="AY104" s="100"/>
      <c r="AZ104" s="100"/>
      <c r="BA104" s="100"/>
      <c r="BB104" s="100"/>
      <c r="BC104" s="100"/>
      <c r="BD104" s="91"/>
    </row>
    <row r="105" spans="1:56" s="56" customFormat="1" ht="44.25">
      <c r="A105" s="54"/>
      <c r="B105" s="146"/>
      <c r="C105" s="152"/>
      <c r="D105" s="54"/>
      <c r="E105" s="55"/>
      <c r="F105" s="55"/>
      <c r="G105" s="55"/>
      <c r="H105" s="55"/>
      <c r="K105" s="57"/>
      <c r="AX105" s="159"/>
      <c r="AY105" s="100"/>
      <c r="AZ105" s="100"/>
      <c r="BA105" s="100"/>
      <c r="BB105" s="100"/>
      <c r="BC105" s="100"/>
      <c r="BD105" s="91"/>
    </row>
    <row r="106" spans="1:56" s="56" customFormat="1" ht="44.25">
      <c r="A106" s="54"/>
      <c r="B106" s="146"/>
      <c r="C106" s="152"/>
      <c r="D106" s="54"/>
      <c r="E106" s="55"/>
      <c r="F106" s="55"/>
      <c r="G106" s="55"/>
      <c r="H106" s="55"/>
      <c r="K106" s="57"/>
      <c r="AX106" s="159"/>
      <c r="AY106" s="100"/>
      <c r="AZ106" s="100"/>
      <c r="BA106" s="100"/>
      <c r="BB106" s="100"/>
      <c r="BC106" s="100"/>
      <c r="BD106" s="91"/>
    </row>
    <row r="107" spans="1:56" s="56" customFormat="1" ht="44.25">
      <c r="A107" s="54"/>
      <c r="B107" s="146"/>
      <c r="C107" s="152"/>
      <c r="D107" s="54"/>
      <c r="E107" s="55"/>
      <c r="F107" s="55"/>
      <c r="G107" s="55"/>
      <c r="H107" s="55"/>
      <c r="K107" s="57"/>
      <c r="AX107" s="159"/>
      <c r="AY107" s="100"/>
      <c r="AZ107" s="100"/>
      <c r="BA107" s="100"/>
      <c r="BB107" s="100"/>
      <c r="BC107" s="100"/>
      <c r="BD107" s="91"/>
    </row>
    <row r="108" spans="1:56" s="56" customFormat="1" ht="44.25">
      <c r="A108" s="54"/>
      <c r="B108" s="146"/>
      <c r="C108" s="152"/>
      <c r="D108" s="54"/>
      <c r="E108" s="55"/>
      <c r="F108" s="55"/>
      <c r="G108" s="55"/>
      <c r="H108" s="55"/>
      <c r="K108" s="57"/>
      <c r="AX108" s="159"/>
      <c r="AY108" s="100"/>
      <c r="AZ108" s="100"/>
      <c r="BA108" s="100"/>
      <c r="BB108" s="100"/>
      <c r="BC108" s="100"/>
      <c r="BD108" s="91"/>
    </row>
    <row r="109" spans="1:56" s="56" customFormat="1" ht="44.25">
      <c r="A109" s="54"/>
      <c r="B109" s="146"/>
      <c r="C109" s="152"/>
      <c r="D109" s="54"/>
      <c r="E109" s="55"/>
      <c r="F109" s="55"/>
      <c r="G109" s="55"/>
      <c r="H109" s="55"/>
      <c r="K109" s="57"/>
      <c r="AX109" s="159"/>
      <c r="AY109" s="100"/>
      <c r="AZ109" s="100"/>
      <c r="BA109" s="100"/>
      <c r="BB109" s="100"/>
      <c r="BC109" s="100"/>
      <c r="BD109" s="91"/>
    </row>
    <row r="110" spans="1:56" s="56" customFormat="1" ht="44.25">
      <c r="A110" s="54"/>
      <c r="B110" s="146"/>
      <c r="C110" s="152"/>
      <c r="D110" s="54"/>
      <c r="E110" s="55"/>
      <c r="F110" s="55"/>
      <c r="G110" s="55"/>
      <c r="H110" s="55"/>
      <c r="K110" s="57"/>
      <c r="AX110" s="159"/>
      <c r="AY110" s="100"/>
      <c r="AZ110" s="100"/>
      <c r="BA110" s="100"/>
      <c r="BB110" s="100"/>
      <c r="BC110" s="100"/>
      <c r="BD110" s="91"/>
    </row>
    <row r="111" spans="1:56" s="56" customFormat="1" ht="44.25">
      <c r="A111" s="54"/>
      <c r="B111" s="146"/>
      <c r="C111" s="152"/>
      <c r="D111" s="54"/>
      <c r="E111" s="55"/>
      <c r="F111" s="55"/>
      <c r="G111" s="55"/>
      <c r="H111" s="55"/>
      <c r="K111" s="57"/>
      <c r="AX111" s="159"/>
      <c r="AY111" s="100"/>
      <c r="AZ111" s="100"/>
      <c r="BA111" s="100"/>
      <c r="BB111" s="100"/>
      <c r="BC111" s="100"/>
      <c r="BD111" s="91"/>
    </row>
    <row r="112" spans="1:56" s="56" customFormat="1" ht="44.25">
      <c r="A112" s="54"/>
      <c r="B112" s="146"/>
      <c r="C112" s="152"/>
      <c r="D112" s="54"/>
      <c r="E112" s="55"/>
      <c r="F112" s="55"/>
      <c r="G112" s="55"/>
      <c r="H112" s="55"/>
      <c r="K112" s="57"/>
      <c r="AX112" s="159"/>
      <c r="AY112" s="100"/>
      <c r="AZ112" s="100"/>
      <c r="BA112" s="100"/>
      <c r="BB112" s="100"/>
      <c r="BC112" s="100"/>
      <c r="BD112" s="91"/>
    </row>
    <row r="113" spans="1:56" s="56" customFormat="1" ht="44.25">
      <c r="A113" s="54"/>
      <c r="B113" s="146"/>
      <c r="C113" s="152"/>
      <c r="D113" s="54"/>
      <c r="E113" s="55"/>
      <c r="F113" s="55"/>
      <c r="G113" s="55"/>
      <c r="H113" s="55"/>
      <c r="K113" s="57"/>
      <c r="AX113" s="159"/>
      <c r="AY113" s="100"/>
      <c r="AZ113" s="100"/>
      <c r="BA113" s="100"/>
      <c r="BB113" s="100"/>
      <c r="BC113" s="100"/>
      <c r="BD113" s="91"/>
    </row>
    <row r="114" spans="1:56" s="56" customFormat="1" ht="44.25">
      <c r="A114" s="54"/>
      <c r="B114" s="146"/>
      <c r="C114" s="152"/>
      <c r="D114" s="54"/>
      <c r="E114" s="55"/>
      <c r="F114" s="55"/>
      <c r="G114" s="55"/>
      <c r="H114" s="55"/>
      <c r="K114" s="57"/>
      <c r="AX114" s="159"/>
      <c r="AY114" s="100"/>
      <c r="AZ114" s="100"/>
      <c r="BA114" s="100"/>
      <c r="BB114" s="100"/>
      <c r="BC114" s="100"/>
      <c r="BD114" s="91"/>
    </row>
    <row r="115" spans="1:56" s="56" customFormat="1" ht="44.25">
      <c r="A115" s="54"/>
      <c r="B115" s="146"/>
      <c r="C115" s="152"/>
      <c r="D115" s="54"/>
      <c r="E115" s="55"/>
      <c r="F115" s="55"/>
      <c r="G115" s="55"/>
      <c r="H115" s="55"/>
      <c r="K115" s="57"/>
      <c r="AX115" s="159"/>
      <c r="AY115" s="100"/>
      <c r="AZ115" s="100"/>
      <c r="BA115" s="100"/>
      <c r="BB115" s="100"/>
      <c r="BC115" s="100"/>
      <c r="BD115" s="91"/>
    </row>
    <row r="116" spans="1:56" s="56" customFormat="1" ht="44.25">
      <c r="A116" s="54"/>
      <c r="B116" s="146"/>
      <c r="C116" s="152"/>
      <c r="D116" s="54"/>
      <c r="E116" s="55"/>
      <c r="F116" s="55"/>
      <c r="G116" s="55"/>
      <c r="H116" s="55"/>
      <c r="K116" s="57"/>
      <c r="AX116" s="159"/>
      <c r="AY116" s="100"/>
      <c r="AZ116" s="100"/>
      <c r="BA116" s="100"/>
      <c r="BB116" s="100"/>
      <c r="BC116" s="100"/>
      <c r="BD116" s="91"/>
    </row>
    <row r="117" spans="1:56" s="56" customFormat="1" ht="44.25">
      <c r="A117" s="54"/>
      <c r="B117" s="146"/>
      <c r="C117" s="152"/>
      <c r="D117" s="54"/>
      <c r="E117" s="55"/>
      <c r="F117" s="55"/>
      <c r="G117" s="55"/>
      <c r="H117" s="55"/>
      <c r="K117" s="57"/>
      <c r="AX117" s="159"/>
      <c r="AY117" s="100"/>
      <c r="AZ117" s="100"/>
      <c r="BA117" s="100"/>
      <c r="BB117" s="100"/>
      <c r="BC117" s="100"/>
      <c r="BD117" s="91"/>
    </row>
    <row r="118" spans="1:56" s="56" customFormat="1" ht="44.25">
      <c r="A118" s="54"/>
      <c r="B118" s="146"/>
      <c r="C118" s="152"/>
      <c r="D118" s="54"/>
      <c r="E118" s="55"/>
      <c r="F118" s="55"/>
      <c r="G118" s="55"/>
      <c r="H118" s="55"/>
      <c r="K118" s="57"/>
      <c r="AX118" s="159"/>
      <c r="AY118" s="100"/>
      <c r="AZ118" s="100"/>
      <c r="BA118" s="100"/>
      <c r="BB118" s="100"/>
      <c r="BC118" s="100"/>
      <c r="BD118" s="91"/>
    </row>
    <row r="119" spans="1:56" s="56" customFormat="1" ht="44.25">
      <c r="A119" s="54"/>
      <c r="B119" s="146"/>
      <c r="C119" s="152"/>
      <c r="D119" s="54"/>
      <c r="E119" s="55"/>
      <c r="F119" s="55"/>
      <c r="G119" s="55"/>
      <c r="H119" s="55"/>
      <c r="K119" s="57"/>
      <c r="AX119" s="159"/>
      <c r="AY119" s="100"/>
      <c r="AZ119" s="100"/>
      <c r="BA119" s="100"/>
      <c r="BB119" s="100"/>
      <c r="BC119" s="100"/>
      <c r="BD119" s="91"/>
    </row>
    <row r="120" spans="1:56" s="56" customFormat="1" ht="44.25">
      <c r="A120" s="54"/>
      <c r="B120" s="146"/>
      <c r="C120" s="152"/>
      <c r="D120" s="54"/>
      <c r="E120" s="55"/>
      <c r="F120" s="55"/>
      <c r="G120" s="55"/>
      <c r="H120" s="55"/>
      <c r="K120" s="57"/>
      <c r="AX120" s="159"/>
      <c r="AY120" s="100"/>
      <c r="AZ120" s="100"/>
      <c r="BA120" s="100"/>
      <c r="BB120" s="100"/>
      <c r="BC120" s="100"/>
      <c r="BD120" s="91"/>
    </row>
    <row r="121" spans="1:56" s="56" customFormat="1" ht="44.25">
      <c r="A121" s="54"/>
      <c r="B121" s="146"/>
      <c r="C121" s="152"/>
      <c r="D121" s="54"/>
      <c r="E121" s="55"/>
      <c r="F121" s="55"/>
      <c r="G121" s="55"/>
      <c r="H121" s="55"/>
      <c r="K121" s="57"/>
      <c r="AX121" s="159"/>
      <c r="AY121" s="100"/>
      <c r="AZ121" s="100"/>
      <c r="BA121" s="100"/>
      <c r="BB121" s="100"/>
      <c r="BC121" s="100"/>
      <c r="BD121" s="91"/>
    </row>
    <row r="122" spans="1:56" s="56" customFormat="1" ht="44.25">
      <c r="A122" s="54"/>
      <c r="B122" s="146"/>
      <c r="C122" s="152"/>
      <c r="D122" s="54"/>
      <c r="E122" s="55"/>
      <c r="F122" s="55"/>
      <c r="G122" s="55"/>
      <c r="H122" s="55"/>
      <c r="K122" s="57"/>
      <c r="AX122" s="159"/>
      <c r="AY122" s="100"/>
      <c r="AZ122" s="100"/>
      <c r="BA122" s="100"/>
      <c r="BB122" s="100"/>
      <c r="BC122" s="100"/>
      <c r="BD122" s="91"/>
    </row>
    <row r="123" spans="1:56" s="56" customFormat="1" ht="44.25">
      <c r="A123" s="54"/>
      <c r="B123" s="146"/>
      <c r="C123" s="152"/>
      <c r="D123" s="54"/>
      <c r="E123" s="55"/>
      <c r="F123" s="55"/>
      <c r="G123" s="55"/>
      <c r="H123" s="55"/>
      <c r="K123" s="57"/>
      <c r="AX123" s="159"/>
      <c r="AY123" s="100"/>
      <c r="AZ123" s="100"/>
      <c r="BA123" s="100"/>
      <c r="BB123" s="100"/>
      <c r="BC123" s="100"/>
      <c r="BD123" s="91"/>
    </row>
    <row r="124" spans="1:56" s="56" customFormat="1" ht="44.25">
      <c r="A124" s="54"/>
      <c r="B124" s="146"/>
      <c r="C124" s="152"/>
      <c r="D124" s="54"/>
      <c r="E124" s="55"/>
      <c r="F124" s="55"/>
      <c r="G124" s="55"/>
      <c r="H124" s="55"/>
      <c r="K124" s="57"/>
      <c r="AX124" s="159"/>
      <c r="AY124" s="100"/>
      <c r="AZ124" s="100"/>
      <c r="BA124" s="100"/>
      <c r="BB124" s="100"/>
      <c r="BC124" s="100"/>
      <c r="BD124" s="91"/>
    </row>
    <row r="125" spans="1:56" s="56" customFormat="1" ht="44.25">
      <c r="A125" s="54"/>
      <c r="B125" s="146"/>
      <c r="C125" s="152"/>
      <c r="D125" s="54"/>
      <c r="E125" s="55"/>
      <c r="F125" s="55"/>
      <c r="G125" s="55"/>
      <c r="H125" s="55"/>
      <c r="K125" s="57"/>
      <c r="AX125" s="159"/>
      <c r="AY125" s="100"/>
      <c r="AZ125" s="100"/>
      <c r="BA125" s="100"/>
      <c r="BB125" s="100"/>
      <c r="BC125" s="100"/>
      <c r="BD125" s="91"/>
    </row>
    <row r="126" spans="1:56" s="56" customFormat="1" ht="44.25">
      <c r="A126" s="54"/>
      <c r="B126" s="146"/>
      <c r="C126" s="152"/>
      <c r="D126" s="54"/>
      <c r="E126" s="55"/>
      <c r="F126" s="55"/>
      <c r="G126" s="55"/>
      <c r="H126" s="55"/>
      <c r="K126" s="57"/>
      <c r="AX126" s="159"/>
      <c r="AY126" s="100"/>
      <c r="AZ126" s="100"/>
      <c r="BA126" s="100"/>
      <c r="BB126" s="100"/>
      <c r="BC126" s="100"/>
      <c r="BD126" s="91"/>
    </row>
    <row r="127" spans="1:56" s="56" customFormat="1" ht="44.25">
      <c r="A127" s="54"/>
      <c r="B127" s="146"/>
      <c r="C127" s="152"/>
      <c r="D127" s="54"/>
      <c r="E127" s="55"/>
      <c r="F127" s="55"/>
      <c r="G127" s="55"/>
      <c r="H127" s="55"/>
      <c r="K127" s="57"/>
      <c r="AX127" s="159"/>
      <c r="AY127" s="100"/>
      <c r="AZ127" s="100"/>
      <c r="BA127" s="100"/>
      <c r="BB127" s="100"/>
      <c r="BC127" s="100"/>
      <c r="BD127" s="91"/>
    </row>
    <row r="128" spans="1:56" s="56" customFormat="1" ht="44.25">
      <c r="A128" s="54"/>
      <c r="B128" s="146"/>
      <c r="C128" s="152"/>
      <c r="D128" s="54"/>
      <c r="E128" s="55"/>
      <c r="F128" s="55"/>
      <c r="G128" s="55"/>
      <c r="H128" s="55"/>
      <c r="K128" s="57"/>
      <c r="AX128" s="159"/>
      <c r="AY128" s="100"/>
      <c r="AZ128" s="100"/>
      <c r="BA128" s="100"/>
      <c r="BB128" s="100"/>
      <c r="BC128" s="100"/>
      <c r="BD128" s="91"/>
    </row>
    <row r="129" spans="1:56" s="56" customFormat="1" ht="44.25">
      <c r="A129" s="54"/>
      <c r="B129" s="146"/>
      <c r="C129" s="152"/>
      <c r="D129" s="54"/>
      <c r="E129" s="55"/>
      <c r="F129" s="55"/>
      <c r="G129" s="55"/>
      <c r="H129" s="55"/>
      <c r="K129" s="57"/>
      <c r="AX129" s="159"/>
      <c r="AY129" s="100"/>
      <c r="AZ129" s="100"/>
      <c r="BA129" s="100"/>
      <c r="BB129" s="100"/>
      <c r="BC129" s="100"/>
      <c r="BD129" s="91"/>
    </row>
    <row r="130" spans="1:56" s="56" customFormat="1" ht="44.25">
      <c r="A130" s="54"/>
      <c r="B130" s="146"/>
      <c r="C130" s="152"/>
      <c r="D130" s="54"/>
      <c r="E130" s="55"/>
      <c r="F130" s="55"/>
      <c r="G130" s="55"/>
      <c r="H130" s="55"/>
      <c r="K130" s="57"/>
      <c r="AX130" s="159"/>
      <c r="AY130" s="100"/>
      <c r="AZ130" s="100"/>
      <c r="BA130" s="100"/>
      <c r="BB130" s="100"/>
      <c r="BC130" s="100"/>
      <c r="BD130" s="91"/>
    </row>
    <row r="131" spans="1:56" s="56" customFormat="1" ht="44.25">
      <c r="A131" s="54"/>
      <c r="B131" s="146"/>
      <c r="C131" s="152"/>
      <c r="D131" s="54"/>
      <c r="E131" s="55"/>
      <c r="F131" s="55"/>
      <c r="G131" s="55"/>
      <c r="H131" s="55"/>
      <c r="K131" s="57"/>
      <c r="AX131" s="159"/>
      <c r="AY131" s="100"/>
      <c r="AZ131" s="100"/>
      <c r="BA131" s="100"/>
      <c r="BB131" s="100"/>
      <c r="BC131" s="100"/>
      <c r="BD131" s="91"/>
    </row>
    <row r="132" spans="1:56" s="56" customFormat="1" ht="44.25">
      <c r="A132" s="54"/>
      <c r="B132" s="146"/>
      <c r="C132" s="152"/>
      <c r="D132" s="54"/>
      <c r="E132" s="55"/>
      <c r="F132" s="55"/>
      <c r="G132" s="55"/>
      <c r="H132" s="55"/>
      <c r="K132" s="57"/>
      <c r="AX132" s="159"/>
      <c r="AY132" s="100"/>
      <c r="AZ132" s="100"/>
      <c r="BA132" s="100"/>
      <c r="BB132" s="100"/>
      <c r="BC132" s="100"/>
      <c r="BD132" s="91"/>
    </row>
    <row r="133" spans="1:56" s="56" customFormat="1" ht="44.25">
      <c r="A133" s="54"/>
      <c r="B133" s="146"/>
      <c r="C133" s="152"/>
      <c r="D133" s="54"/>
      <c r="E133" s="55"/>
      <c r="F133" s="55"/>
      <c r="G133" s="55"/>
      <c r="H133" s="55"/>
      <c r="K133" s="57"/>
      <c r="AX133" s="159"/>
      <c r="AY133" s="100"/>
      <c r="AZ133" s="100"/>
      <c r="BA133" s="100"/>
      <c r="BB133" s="100"/>
      <c r="BC133" s="100"/>
      <c r="BD133" s="91"/>
    </row>
    <row r="134" spans="1:56" s="56" customFormat="1" ht="44.25">
      <c r="A134" s="54"/>
      <c r="B134" s="146"/>
      <c r="C134" s="152"/>
      <c r="D134" s="54"/>
      <c r="E134" s="55"/>
      <c r="F134" s="55"/>
      <c r="G134" s="55"/>
      <c r="H134" s="55"/>
      <c r="K134" s="57"/>
      <c r="AX134" s="159"/>
      <c r="AY134" s="100"/>
      <c r="AZ134" s="100"/>
      <c r="BA134" s="100"/>
      <c r="BB134" s="100"/>
      <c r="BC134" s="100"/>
      <c r="BD134" s="91"/>
    </row>
    <row r="135" spans="1:56" s="56" customFormat="1" ht="44.25">
      <c r="A135" s="54"/>
      <c r="B135" s="146"/>
      <c r="C135" s="152"/>
      <c r="D135" s="54"/>
      <c r="E135" s="55"/>
      <c r="F135" s="55"/>
      <c r="G135" s="55"/>
      <c r="H135" s="55"/>
      <c r="K135" s="57"/>
      <c r="AX135" s="159"/>
      <c r="AY135" s="100"/>
      <c r="AZ135" s="100"/>
      <c r="BA135" s="100"/>
      <c r="BB135" s="100"/>
      <c r="BC135" s="100"/>
      <c r="BD135" s="91"/>
    </row>
    <row r="136" spans="1:56" s="56" customFormat="1" ht="44.25">
      <c r="A136" s="54"/>
      <c r="B136" s="146"/>
      <c r="C136" s="152"/>
      <c r="D136" s="54"/>
      <c r="E136" s="55"/>
      <c r="F136" s="55"/>
      <c r="G136" s="55"/>
      <c r="H136" s="55"/>
      <c r="K136" s="57"/>
      <c r="AX136" s="159"/>
      <c r="AY136" s="100"/>
      <c r="AZ136" s="100"/>
      <c r="BA136" s="100"/>
      <c r="BB136" s="100"/>
      <c r="BC136" s="100"/>
      <c r="BD136" s="91"/>
    </row>
    <row r="137" spans="1:56" s="56" customFormat="1" ht="44.25">
      <c r="A137" s="54"/>
      <c r="B137" s="146"/>
      <c r="C137" s="152"/>
      <c r="D137" s="54"/>
      <c r="E137" s="55"/>
      <c r="F137" s="55"/>
      <c r="G137" s="55"/>
      <c r="H137" s="55"/>
      <c r="K137" s="57"/>
      <c r="AX137" s="159"/>
      <c r="AY137" s="100"/>
      <c r="AZ137" s="100"/>
      <c r="BA137" s="100"/>
      <c r="BB137" s="100"/>
      <c r="BC137" s="100"/>
      <c r="BD137" s="91"/>
    </row>
    <row r="138" spans="1:56" s="56" customFormat="1" ht="44.25">
      <c r="A138" s="54"/>
      <c r="B138" s="146"/>
      <c r="C138" s="152"/>
      <c r="D138" s="54"/>
      <c r="E138" s="55"/>
      <c r="F138" s="55"/>
      <c r="G138" s="55"/>
      <c r="H138" s="55"/>
      <c r="K138" s="57"/>
      <c r="AX138" s="159"/>
      <c r="AY138" s="100"/>
      <c r="AZ138" s="100"/>
      <c r="BA138" s="100"/>
      <c r="BB138" s="100"/>
      <c r="BC138" s="100"/>
      <c r="BD138" s="91"/>
    </row>
    <row r="139" spans="1:56" s="56" customFormat="1" ht="44.25">
      <c r="A139" s="54"/>
      <c r="B139" s="146"/>
      <c r="C139" s="152"/>
      <c r="D139" s="54"/>
      <c r="E139" s="55"/>
      <c r="F139" s="55"/>
      <c r="G139" s="55"/>
      <c r="H139" s="55"/>
      <c r="K139" s="57"/>
      <c r="AX139" s="159"/>
      <c r="AY139" s="100"/>
      <c r="AZ139" s="100"/>
      <c r="BA139" s="100"/>
      <c r="BB139" s="100"/>
      <c r="BC139" s="100"/>
      <c r="BD139" s="91"/>
    </row>
    <row r="140" spans="1:56" s="56" customFormat="1" ht="44.25">
      <c r="A140" s="54"/>
      <c r="B140" s="146"/>
      <c r="C140" s="152"/>
      <c r="D140" s="54"/>
      <c r="E140" s="55"/>
      <c r="F140" s="55"/>
      <c r="G140" s="55"/>
      <c r="H140" s="55"/>
      <c r="K140" s="57"/>
      <c r="AX140" s="159"/>
      <c r="AY140" s="100"/>
      <c r="AZ140" s="100"/>
      <c r="BA140" s="100"/>
      <c r="BB140" s="100"/>
      <c r="BC140" s="100"/>
      <c r="BD140" s="91"/>
    </row>
    <row r="141" spans="1:56" s="56" customFormat="1" ht="44.25">
      <c r="A141" s="54"/>
      <c r="B141" s="146"/>
      <c r="C141" s="152"/>
      <c r="D141" s="54"/>
      <c r="E141" s="55"/>
      <c r="F141" s="55"/>
      <c r="G141" s="55"/>
      <c r="H141" s="55"/>
      <c r="K141" s="57"/>
      <c r="AX141" s="159"/>
      <c r="AY141" s="100"/>
      <c r="AZ141" s="100"/>
      <c r="BA141" s="100"/>
      <c r="BB141" s="100"/>
      <c r="BC141" s="100"/>
      <c r="BD141" s="91"/>
    </row>
    <row r="142" spans="1:56" s="56" customFormat="1" ht="44.25">
      <c r="A142" s="54"/>
      <c r="B142" s="146"/>
      <c r="C142" s="152"/>
      <c r="D142" s="54"/>
      <c r="E142" s="55"/>
      <c r="F142" s="55"/>
      <c r="G142" s="55"/>
      <c r="H142" s="55"/>
      <c r="K142" s="57"/>
      <c r="AX142" s="159"/>
      <c r="AY142" s="100"/>
      <c r="AZ142" s="100"/>
      <c r="BA142" s="100"/>
      <c r="BB142" s="100"/>
      <c r="BC142" s="100"/>
      <c r="BD142" s="91"/>
    </row>
    <row r="143" spans="1:56" s="56" customFormat="1" ht="44.25">
      <c r="A143" s="54"/>
      <c r="B143" s="146"/>
      <c r="C143" s="152"/>
      <c r="D143" s="54"/>
      <c r="E143" s="55"/>
      <c r="F143" s="55"/>
      <c r="G143" s="55"/>
      <c r="H143" s="55"/>
      <c r="K143" s="57"/>
      <c r="AX143" s="159"/>
      <c r="AY143" s="100"/>
      <c r="AZ143" s="100"/>
      <c r="BA143" s="100"/>
      <c r="BB143" s="100"/>
      <c r="BC143" s="100"/>
      <c r="BD143" s="91"/>
    </row>
    <row r="144" spans="1:56" s="56" customFormat="1" ht="44.25">
      <c r="A144" s="54"/>
      <c r="B144" s="146"/>
      <c r="C144" s="152"/>
      <c r="D144" s="54"/>
      <c r="E144" s="55"/>
      <c r="F144" s="55"/>
      <c r="G144" s="55"/>
      <c r="H144" s="55"/>
      <c r="K144" s="57"/>
      <c r="AX144" s="159"/>
      <c r="AY144" s="100"/>
      <c r="AZ144" s="100"/>
      <c r="BA144" s="100"/>
      <c r="BB144" s="100"/>
      <c r="BC144" s="100"/>
      <c r="BD144" s="91"/>
    </row>
    <row r="145" spans="1:56" s="56" customFormat="1" ht="44.25">
      <c r="A145" s="54"/>
      <c r="B145" s="146"/>
      <c r="C145" s="152"/>
      <c r="D145" s="54"/>
      <c r="E145" s="55"/>
      <c r="F145" s="55"/>
      <c r="G145" s="55"/>
      <c r="H145" s="55"/>
      <c r="K145" s="57"/>
      <c r="AX145" s="159"/>
      <c r="AY145" s="100"/>
      <c r="AZ145" s="100"/>
      <c r="BA145" s="100"/>
      <c r="BB145" s="100"/>
      <c r="BC145" s="100"/>
      <c r="BD145" s="91"/>
    </row>
    <row r="146" spans="1:56" s="56" customFormat="1" ht="44.25">
      <c r="A146" s="54"/>
      <c r="B146" s="146"/>
      <c r="C146" s="152"/>
      <c r="D146" s="54"/>
      <c r="E146" s="55"/>
      <c r="F146" s="55"/>
      <c r="G146" s="55"/>
      <c r="H146" s="55"/>
      <c r="K146" s="57"/>
      <c r="AX146" s="159"/>
      <c r="AY146" s="100"/>
      <c r="AZ146" s="100"/>
      <c r="BA146" s="100"/>
      <c r="BB146" s="100"/>
      <c r="BC146" s="100"/>
      <c r="BD146" s="91"/>
    </row>
    <row r="147" spans="1:56" s="56" customFormat="1" ht="44.25">
      <c r="A147" s="54"/>
      <c r="B147" s="146"/>
      <c r="C147" s="152"/>
      <c r="D147" s="54"/>
      <c r="E147" s="55"/>
      <c r="F147" s="55"/>
      <c r="G147" s="55"/>
      <c r="H147" s="55"/>
      <c r="K147" s="57"/>
      <c r="AX147" s="159"/>
      <c r="AY147" s="100"/>
      <c r="AZ147" s="100"/>
      <c r="BA147" s="100"/>
      <c r="BB147" s="100"/>
      <c r="BC147" s="100"/>
      <c r="BD147" s="91"/>
    </row>
    <row r="148" spans="1:56" s="56" customFormat="1" ht="44.25">
      <c r="A148" s="54"/>
      <c r="B148" s="146"/>
      <c r="C148" s="152"/>
      <c r="D148" s="54"/>
      <c r="E148" s="55"/>
      <c r="F148" s="55"/>
      <c r="G148" s="55"/>
      <c r="H148" s="55"/>
      <c r="K148" s="57"/>
      <c r="AX148" s="159"/>
      <c r="AY148" s="100"/>
      <c r="AZ148" s="100"/>
      <c r="BA148" s="100"/>
      <c r="BB148" s="100"/>
      <c r="BC148" s="100"/>
      <c r="BD148" s="91"/>
    </row>
    <row r="149" spans="1:56" s="56" customFormat="1" ht="44.25">
      <c r="A149" s="54"/>
      <c r="B149" s="146"/>
      <c r="C149" s="152"/>
      <c r="D149" s="54"/>
      <c r="E149" s="55"/>
      <c r="F149" s="55"/>
      <c r="G149" s="55"/>
      <c r="H149" s="55"/>
      <c r="K149" s="57"/>
      <c r="AX149" s="159"/>
      <c r="AY149" s="100"/>
      <c r="AZ149" s="100"/>
      <c r="BA149" s="100"/>
      <c r="BB149" s="100"/>
      <c r="BC149" s="100"/>
      <c r="BD149" s="91"/>
    </row>
    <row r="150" spans="1:56" s="56" customFormat="1" ht="44.25">
      <c r="A150" s="54"/>
      <c r="B150" s="146"/>
      <c r="C150" s="152"/>
      <c r="D150" s="54"/>
      <c r="E150" s="55"/>
      <c r="F150" s="55"/>
      <c r="G150" s="55"/>
      <c r="H150" s="55"/>
      <c r="K150" s="57"/>
      <c r="AX150" s="159"/>
      <c r="AY150" s="100"/>
      <c r="AZ150" s="100"/>
      <c r="BA150" s="100"/>
      <c r="BB150" s="100"/>
      <c r="BC150" s="100"/>
      <c r="BD150" s="91"/>
    </row>
    <row r="151" spans="1:56" s="56" customFormat="1" ht="44.25">
      <c r="A151" s="54"/>
      <c r="B151" s="146"/>
      <c r="C151" s="152"/>
      <c r="D151" s="54"/>
      <c r="E151" s="55"/>
      <c r="F151" s="55"/>
      <c r="G151" s="55"/>
      <c r="H151" s="55"/>
      <c r="K151" s="57"/>
      <c r="AX151" s="159"/>
      <c r="AY151" s="100"/>
      <c r="AZ151" s="100"/>
      <c r="BA151" s="100"/>
      <c r="BB151" s="100"/>
      <c r="BC151" s="100"/>
      <c r="BD151" s="91"/>
    </row>
    <row r="152" spans="1:56" s="56" customFormat="1" ht="44.25">
      <c r="A152" s="54"/>
      <c r="B152" s="146"/>
      <c r="C152" s="152"/>
      <c r="D152" s="54"/>
      <c r="E152" s="55"/>
      <c r="F152" s="55"/>
      <c r="G152" s="55"/>
      <c r="H152" s="55"/>
      <c r="K152" s="57"/>
      <c r="AX152" s="159"/>
      <c r="AY152" s="100"/>
      <c r="AZ152" s="100"/>
      <c r="BA152" s="100"/>
      <c r="BB152" s="100"/>
      <c r="BC152" s="100"/>
      <c r="BD152" s="91"/>
    </row>
    <row r="153" spans="1:56" s="56" customFormat="1" ht="44.25">
      <c r="A153" s="54"/>
      <c r="B153" s="146"/>
      <c r="C153" s="152"/>
      <c r="D153" s="54"/>
      <c r="E153" s="55"/>
      <c r="F153" s="55"/>
      <c r="G153" s="55"/>
      <c r="H153" s="55"/>
      <c r="K153" s="57"/>
      <c r="AX153" s="159"/>
      <c r="AY153" s="100"/>
      <c r="AZ153" s="100"/>
      <c r="BA153" s="100"/>
      <c r="BB153" s="100"/>
      <c r="BC153" s="100"/>
      <c r="BD153" s="91"/>
    </row>
    <row r="154" spans="1:56" s="56" customFormat="1" ht="44.25">
      <c r="A154" s="54"/>
      <c r="B154" s="146"/>
      <c r="C154" s="152"/>
      <c r="D154" s="54"/>
      <c r="E154" s="55"/>
      <c r="F154" s="55"/>
      <c r="G154" s="55"/>
      <c r="H154" s="55"/>
      <c r="K154" s="57"/>
      <c r="AX154" s="159"/>
      <c r="AY154" s="100"/>
      <c r="AZ154" s="100"/>
      <c r="BA154" s="100"/>
      <c r="BB154" s="100"/>
      <c r="BC154" s="100"/>
      <c r="BD154" s="91"/>
    </row>
    <row r="155" spans="1:56" s="56" customFormat="1" ht="44.25">
      <c r="A155" s="54"/>
      <c r="B155" s="146"/>
      <c r="C155" s="152"/>
      <c r="D155" s="54"/>
      <c r="E155" s="55"/>
      <c r="F155" s="55"/>
      <c r="G155" s="55"/>
      <c r="H155" s="55"/>
      <c r="K155" s="57"/>
      <c r="AX155" s="159"/>
      <c r="AY155" s="100"/>
      <c r="AZ155" s="100"/>
      <c r="BA155" s="100"/>
      <c r="BB155" s="100"/>
      <c r="BC155" s="100"/>
      <c r="BD155" s="91"/>
    </row>
    <row r="156" spans="1:56" s="56" customFormat="1" ht="44.25">
      <c r="A156" s="54"/>
      <c r="B156" s="146"/>
      <c r="C156" s="152"/>
      <c r="D156" s="54"/>
      <c r="E156" s="55"/>
      <c r="F156" s="55"/>
      <c r="G156" s="55"/>
      <c r="H156" s="55"/>
      <c r="K156" s="57"/>
      <c r="AX156" s="159"/>
      <c r="AY156" s="100"/>
      <c r="AZ156" s="100"/>
      <c r="BA156" s="100"/>
      <c r="BB156" s="100"/>
      <c r="BC156" s="100"/>
      <c r="BD156" s="91"/>
    </row>
    <row r="157" spans="1:56" s="56" customFormat="1" ht="44.25">
      <c r="A157" s="54"/>
      <c r="B157" s="146"/>
      <c r="C157" s="152"/>
      <c r="D157" s="54"/>
      <c r="E157" s="55"/>
      <c r="F157" s="55"/>
      <c r="G157" s="55"/>
      <c r="H157" s="55"/>
      <c r="K157" s="57"/>
      <c r="AX157" s="159"/>
      <c r="AY157" s="100"/>
      <c r="AZ157" s="100"/>
      <c r="BA157" s="100"/>
      <c r="BB157" s="100"/>
      <c r="BC157" s="100"/>
      <c r="BD157" s="91"/>
    </row>
    <row r="158" spans="1:56" s="56" customFormat="1" ht="44.25">
      <c r="A158" s="54"/>
      <c r="B158" s="146"/>
      <c r="C158" s="152"/>
      <c r="D158" s="54"/>
      <c r="E158" s="55"/>
      <c r="F158" s="55"/>
      <c r="G158" s="55"/>
      <c r="H158" s="55"/>
      <c r="K158" s="57"/>
      <c r="AX158" s="159"/>
      <c r="AY158" s="100"/>
      <c r="AZ158" s="100"/>
      <c r="BA158" s="100"/>
      <c r="BB158" s="100"/>
      <c r="BC158" s="100"/>
      <c r="BD158" s="91"/>
    </row>
    <row r="159" spans="1:56" s="56" customFormat="1" ht="44.25">
      <c r="A159" s="54"/>
      <c r="B159" s="146"/>
      <c r="C159" s="152"/>
      <c r="D159" s="54"/>
      <c r="E159" s="55"/>
      <c r="F159" s="55"/>
      <c r="G159" s="55"/>
      <c r="H159" s="55"/>
      <c r="K159" s="57"/>
      <c r="AX159" s="159"/>
      <c r="AY159" s="100"/>
      <c r="AZ159" s="100"/>
      <c r="BA159" s="100"/>
      <c r="BB159" s="100"/>
      <c r="BC159" s="100"/>
      <c r="BD159" s="91"/>
    </row>
    <row r="160" spans="1:56" s="56" customFormat="1" ht="44.25">
      <c r="A160" s="54"/>
      <c r="B160" s="146"/>
      <c r="C160" s="152"/>
      <c r="D160" s="54"/>
      <c r="E160" s="55"/>
      <c r="F160" s="55"/>
      <c r="G160" s="55"/>
      <c r="H160" s="55"/>
      <c r="K160" s="57"/>
      <c r="AX160" s="159"/>
      <c r="AY160" s="100"/>
      <c r="AZ160" s="100"/>
      <c r="BA160" s="100"/>
      <c r="BB160" s="100"/>
      <c r="BC160" s="100"/>
      <c r="BD160" s="91"/>
    </row>
    <row r="161" spans="1:56" s="56" customFormat="1" ht="44.25">
      <c r="A161" s="54"/>
      <c r="B161" s="146"/>
      <c r="C161" s="152"/>
      <c r="D161" s="54"/>
      <c r="E161" s="55"/>
      <c r="F161" s="55"/>
      <c r="G161" s="55"/>
      <c r="H161" s="55"/>
      <c r="K161" s="57"/>
      <c r="AX161" s="159"/>
      <c r="AY161" s="100"/>
      <c r="AZ161" s="100"/>
      <c r="BA161" s="100"/>
      <c r="BB161" s="100"/>
      <c r="BC161" s="100"/>
      <c r="BD161" s="91"/>
    </row>
    <row r="162" spans="1:56" s="56" customFormat="1" ht="44.25">
      <c r="A162" s="54"/>
      <c r="B162" s="146"/>
      <c r="C162" s="152"/>
      <c r="D162" s="54"/>
      <c r="E162" s="55"/>
      <c r="F162" s="55"/>
      <c r="G162" s="55"/>
      <c r="H162" s="55"/>
      <c r="K162" s="57"/>
      <c r="AX162" s="159"/>
      <c r="AY162" s="100"/>
      <c r="AZ162" s="100"/>
      <c r="BA162" s="100"/>
      <c r="BB162" s="100"/>
      <c r="BC162" s="100"/>
      <c r="BD162" s="91"/>
    </row>
    <row r="163" spans="1:56" s="56" customFormat="1" ht="44.25">
      <c r="A163" s="54"/>
      <c r="B163" s="146"/>
      <c r="C163" s="152"/>
      <c r="D163" s="54"/>
      <c r="E163" s="55"/>
      <c r="F163" s="55"/>
      <c r="G163" s="55"/>
      <c r="H163" s="55"/>
      <c r="K163" s="57"/>
      <c r="AX163" s="159"/>
      <c r="AY163" s="100"/>
      <c r="AZ163" s="100"/>
      <c r="BA163" s="100"/>
      <c r="BB163" s="100"/>
      <c r="BC163" s="100"/>
      <c r="BD163" s="91"/>
    </row>
    <row r="164" spans="1:56" s="56" customFormat="1" ht="44.25">
      <c r="A164" s="54"/>
      <c r="B164" s="146"/>
      <c r="C164" s="152"/>
      <c r="D164" s="54"/>
      <c r="E164" s="55"/>
      <c r="F164" s="55"/>
      <c r="G164" s="55"/>
      <c r="H164" s="55"/>
      <c r="K164" s="57"/>
      <c r="AX164" s="159"/>
      <c r="AY164" s="100"/>
      <c r="AZ164" s="100"/>
      <c r="BA164" s="100"/>
      <c r="BB164" s="100"/>
      <c r="BC164" s="100"/>
      <c r="BD164" s="91"/>
    </row>
    <row r="165" spans="1:56" s="56" customFormat="1" ht="44.25">
      <c r="A165" s="54"/>
      <c r="B165" s="146"/>
      <c r="C165" s="152"/>
      <c r="D165" s="54"/>
      <c r="E165" s="55"/>
      <c r="F165" s="55"/>
      <c r="G165" s="55"/>
      <c r="H165" s="55"/>
      <c r="K165" s="57"/>
      <c r="AX165" s="159"/>
      <c r="AY165" s="100"/>
      <c r="AZ165" s="100"/>
      <c r="BA165" s="100"/>
      <c r="BB165" s="100"/>
      <c r="BC165" s="100"/>
      <c r="BD165" s="91"/>
    </row>
    <row r="166" spans="1:56" s="56" customFormat="1" ht="44.25">
      <c r="A166" s="54"/>
      <c r="B166" s="146"/>
      <c r="C166" s="152"/>
      <c r="D166" s="54"/>
      <c r="E166" s="55"/>
      <c r="F166" s="55"/>
      <c r="G166" s="55"/>
      <c r="H166" s="55"/>
      <c r="K166" s="57"/>
      <c r="AX166" s="159"/>
      <c r="AY166" s="100"/>
      <c r="AZ166" s="100"/>
      <c r="BA166" s="100"/>
      <c r="BB166" s="100"/>
      <c r="BC166" s="100"/>
      <c r="BD166" s="91"/>
    </row>
    <row r="167" spans="1:56" s="56" customFormat="1" ht="44.25">
      <c r="A167" s="54"/>
      <c r="B167" s="146"/>
      <c r="C167" s="152"/>
      <c r="D167" s="54"/>
      <c r="E167" s="55"/>
      <c r="F167" s="55"/>
      <c r="G167" s="55"/>
      <c r="H167" s="55"/>
      <c r="K167" s="57"/>
      <c r="AX167" s="159"/>
      <c r="AY167" s="100"/>
      <c r="AZ167" s="100"/>
      <c r="BA167" s="100"/>
      <c r="BB167" s="100"/>
      <c r="BC167" s="100"/>
      <c r="BD167" s="91"/>
    </row>
    <row r="168" spans="1:56" s="56" customFormat="1" ht="44.25">
      <c r="A168" s="54"/>
      <c r="B168" s="146"/>
      <c r="C168" s="152"/>
      <c r="D168" s="54"/>
      <c r="E168" s="55"/>
      <c r="F168" s="55"/>
      <c r="G168" s="55"/>
      <c r="H168" s="55"/>
      <c r="K168" s="57"/>
      <c r="AX168" s="159"/>
      <c r="AY168" s="100"/>
      <c r="AZ168" s="100"/>
      <c r="BA168" s="100"/>
      <c r="BB168" s="100"/>
      <c r="BC168" s="100"/>
      <c r="BD168" s="91"/>
    </row>
    <row r="169" spans="1:56" s="56" customFormat="1" ht="44.25">
      <c r="A169" s="54"/>
      <c r="B169" s="146"/>
      <c r="C169" s="152"/>
      <c r="D169" s="54"/>
      <c r="E169" s="55"/>
      <c r="F169" s="55"/>
      <c r="G169" s="55"/>
      <c r="H169" s="55"/>
      <c r="K169" s="57"/>
      <c r="AX169" s="159"/>
      <c r="AY169" s="100"/>
      <c r="AZ169" s="100"/>
      <c r="BA169" s="100"/>
      <c r="BB169" s="100"/>
      <c r="BC169" s="100"/>
      <c r="BD169" s="91"/>
    </row>
    <row r="170" spans="1:56" s="56" customFormat="1" ht="44.25">
      <c r="A170" s="54"/>
      <c r="B170" s="146"/>
      <c r="C170" s="152"/>
      <c r="D170" s="54"/>
      <c r="E170" s="55"/>
      <c r="F170" s="55"/>
      <c r="G170" s="55"/>
      <c r="H170" s="55"/>
      <c r="K170" s="57"/>
      <c r="AX170" s="159"/>
      <c r="AY170" s="100"/>
      <c r="AZ170" s="100"/>
      <c r="BA170" s="100"/>
      <c r="BB170" s="100"/>
      <c r="BC170" s="100"/>
      <c r="BD170" s="91"/>
    </row>
    <row r="171" spans="1:56" s="56" customFormat="1" ht="44.25">
      <c r="A171" s="54"/>
      <c r="B171" s="146"/>
      <c r="C171" s="152"/>
      <c r="D171" s="54"/>
      <c r="E171" s="55"/>
      <c r="F171" s="55"/>
      <c r="G171" s="55"/>
      <c r="H171" s="55"/>
      <c r="K171" s="57"/>
      <c r="AX171" s="159"/>
      <c r="AY171" s="100"/>
      <c r="AZ171" s="100"/>
      <c r="BA171" s="100"/>
      <c r="BB171" s="100"/>
      <c r="BC171" s="100"/>
      <c r="BD171" s="91"/>
    </row>
    <row r="172" spans="1:56" s="56" customFormat="1" ht="44.25">
      <c r="A172" s="54"/>
      <c r="B172" s="146"/>
      <c r="C172" s="152"/>
      <c r="D172" s="54"/>
      <c r="E172" s="55"/>
      <c r="F172" s="55"/>
      <c r="G172" s="55"/>
      <c r="H172" s="55"/>
      <c r="K172" s="57"/>
      <c r="AX172" s="159"/>
      <c r="AY172" s="100"/>
      <c r="AZ172" s="100"/>
      <c r="BA172" s="100"/>
      <c r="BB172" s="100"/>
      <c r="BC172" s="100"/>
      <c r="BD172" s="91"/>
    </row>
    <row r="173" spans="1:56" s="56" customFormat="1" ht="44.25">
      <c r="A173" s="54"/>
      <c r="B173" s="146"/>
      <c r="C173" s="152"/>
      <c r="D173" s="54"/>
      <c r="E173" s="55"/>
      <c r="F173" s="55"/>
      <c r="G173" s="55"/>
      <c r="H173" s="55"/>
      <c r="K173" s="57"/>
      <c r="AX173" s="159"/>
      <c r="AY173" s="100"/>
      <c r="AZ173" s="100"/>
      <c r="BA173" s="100"/>
      <c r="BB173" s="100"/>
      <c r="BC173" s="100"/>
      <c r="BD173" s="91"/>
    </row>
    <row r="174" spans="1:56" s="56" customFormat="1" ht="44.25">
      <c r="A174" s="54"/>
      <c r="B174" s="146"/>
      <c r="C174" s="152"/>
      <c r="D174" s="54"/>
      <c r="E174" s="55"/>
      <c r="F174" s="55"/>
      <c r="G174" s="55"/>
      <c r="H174" s="55"/>
      <c r="K174" s="57"/>
      <c r="AX174" s="159"/>
      <c r="AY174" s="100"/>
      <c r="AZ174" s="100"/>
      <c r="BA174" s="100"/>
      <c r="BB174" s="100"/>
      <c r="BC174" s="100"/>
      <c r="BD174" s="91"/>
    </row>
    <row r="175" spans="1:56" s="56" customFormat="1" ht="44.25">
      <c r="A175" s="54"/>
      <c r="B175" s="146"/>
      <c r="C175" s="152"/>
      <c r="D175" s="54"/>
      <c r="E175" s="55"/>
      <c r="F175" s="55"/>
      <c r="G175" s="55"/>
      <c r="H175" s="55"/>
      <c r="K175" s="57"/>
      <c r="AX175" s="159"/>
      <c r="AY175" s="100"/>
      <c r="AZ175" s="100"/>
      <c r="BA175" s="100"/>
      <c r="BB175" s="100"/>
      <c r="BC175" s="100"/>
      <c r="BD175" s="91"/>
    </row>
    <row r="176" spans="1:56" s="56" customFormat="1" ht="44.25">
      <c r="A176" s="54"/>
      <c r="B176" s="146"/>
      <c r="C176" s="152"/>
      <c r="D176" s="54"/>
      <c r="E176" s="55"/>
      <c r="F176" s="55"/>
      <c r="G176" s="55"/>
      <c r="H176" s="55"/>
      <c r="K176" s="57"/>
      <c r="AX176" s="159"/>
      <c r="AY176" s="100"/>
      <c r="AZ176" s="100"/>
      <c r="BA176" s="100"/>
      <c r="BB176" s="100"/>
      <c r="BC176" s="100"/>
      <c r="BD176" s="91"/>
    </row>
    <row r="177" spans="1:56" s="56" customFormat="1" ht="44.25">
      <c r="A177" s="54"/>
      <c r="B177" s="146"/>
      <c r="C177" s="152"/>
      <c r="D177" s="54"/>
      <c r="E177" s="55"/>
      <c r="F177" s="55"/>
      <c r="G177" s="55"/>
      <c r="H177" s="55"/>
      <c r="K177" s="57"/>
      <c r="AX177" s="159"/>
      <c r="AY177" s="100"/>
      <c r="AZ177" s="100"/>
      <c r="BA177" s="100"/>
      <c r="BB177" s="100"/>
      <c r="BC177" s="100"/>
      <c r="BD177" s="91"/>
    </row>
    <row r="178" spans="1:56" s="56" customFormat="1" ht="44.25">
      <c r="A178" s="54"/>
      <c r="B178" s="146"/>
      <c r="C178" s="152"/>
      <c r="D178" s="54"/>
      <c r="E178" s="55"/>
      <c r="F178" s="55"/>
      <c r="G178" s="55"/>
      <c r="H178" s="55"/>
      <c r="K178" s="57"/>
      <c r="AX178" s="159"/>
      <c r="AY178" s="100"/>
      <c r="AZ178" s="100"/>
      <c r="BA178" s="100"/>
      <c r="BB178" s="100"/>
      <c r="BC178" s="100"/>
      <c r="BD178" s="91"/>
    </row>
    <row r="179" spans="1:56" s="56" customFormat="1" ht="44.25">
      <c r="A179" s="54"/>
      <c r="B179" s="146"/>
      <c r="C179" s="152"/>
      <c r="D179" s="54"/>
      <c r="E179" s="55"/>
      <c r="F179" s="55"/>
      <c r="G179" s="55"/>
      <c r="H179" s="55"/>
      <c r="K179" s="57"/>
      <c r="AX179" s="159"/>
      <c r="AY179" s="100"/>
      <c r="AZ179" s="100"/>
      <c r="BA179" s="100"/>
      <c r="BB179" s="100"/>
      <c r="BC179" s="100"/>
      <c r="BD179" s="91"/>
    </row>
    <row r="180" spans="1:56" s="56" customFormat="1" ht="44.25">
      <c r="A180" s="54"/>
      <c r="B180" s="146"/>
      <c r="C180" s="152"/>
      <c r="D180" s="54"/>
      <c r="E180" s="55"/>
      <c r="F180" s="55"/>
      <c r="G180" s="55"/>
      <c r="H180" s="55"/>
      <c r="K180" s="57"/>
      <c r="AX180" s="159"/>
      <c r="AY180" s="100"/>
      <c r="AZ180" s="100"/>
      <c r="BA180" s="100"/>
      <c r="BB180" s="100"/>
      <c r="BC180" s="100"/>
      <c r="BD180" s="91"/>
    </row>
    <row r="181" spans="1:56" s="56" customFormat="1" ht="44.25">
      <c r="A181" s="54"/>
      <c r="B181" s="146"/>
      <c r="C181" s="152"/>
      <c r="D181" s="54"/>
      <c r="E181" s="55"/>
      <c r="F181" s="55"/>
      <c r="G181" s="55"/>
      <c r="H181" s="55"/>
      <c r="K181" s="57"/>
      <c r="AX181" s="159"/>
      <c r="AY181" s="100"/>
      <c r="AZ181" s="100"/>
      <c r="BA181" s="100"/>
      <c r="BB181" s="100"/>
      <c r="BC181" s="100"/>
      <c r="BD181" s="91"/>
    </row>
    <row r="182" spans="1:56" s="56" customFormat="1" ht="44.25">
      <c r="A182" s="54"/>
      <c r="B182" s="146"/>
      <c r="C182" s="152"/>
      <c r="D182" s="54"/>
      <c r="E182" s="55"/>
      <c r="F182" s="55"/>
      <c r="G182" s="55"/>
      <c r="H182" s="55"/>
      <c r="K182" s="57"/>
      <c r="AX182" s="159"/>
      <c r="AY182" s="100"/>
      <c r="AZ182" s="100"/>
      <c r="BA182" s="100"/>
      <c r="BB182" s="100"/>
      <c r="BC182" s="100"/>
      <c r="BD182" s="91"/>
    </row>
    <row r="183" spans="1:56" s="56" customFormat="1" ht="44.25">
      <c r="A183" s="54"/>
      <c r="B183" s="146"/>
      <c r="C183" s="152"/>
      <c r="D183" s="54"/>
      <c r="E183" s="55"/>
      <c r="F183" s="55"/>
      <c r="G183" s="55"/>
      <c r="H183" s="55"/>
      <c r="K183" s="57"/>
      <c r="AX183" s="159"/>
      <c r="AY183" s="100"/>
      <c r="AZ183" s="100"/>
      <c r="BA183" s="100"/>
      <c r="BB183" s="100"/>
      <c r="BC183" s="100"/>
      <c r="BD183" s="91"/>
    </row>
    <row r="184" spans="1:56" s="56" customFormat="1" ht="44.25">
      <c r="A184" s="54"/>
      <c r="B184" s="146"/>
      <c r="C184" s="152"/>
      <c r="D184" s="54"/>
      <c r="E184" s="55"/>
      <c r="F184" s="55"/>
      <c r="G184" s="55"/>
      <c r="H184" s="55"/>
      <c r="K184" s="57"/>
      <c r="AX184" s="159"/>
      <c r="AY184" s="100"/>
      <c r="AZ184" s="100"/>
      <c r="BA184" s="100"/>
      <c r="BB184" s="100"/>
      <c r="BC184" s="100"/>
      <c r="BD184" s="91"/>
    </row>
    <row r="185" spans="1:56" s="56" customFormat="1" ht="44.25">
      <c r="A185" s="54"/>
      <c r="B185" s="146"/>
      <c r="C185" s="152"/>
      <c r="D185" s="54"/>
      <c r="E185" s="55"/>
      <c r="F185" s="55"/>
      <c r="G185" s="55"/>
      <c r="H185" s="55"/>
      <c r="K185" s="57"/>
      <c r="AX185" s="159"/>
      <c r="AY185" s="100"/>
      <c r="AZ185" s="100"/>
      <c r="BA185" s="100"/>
      <c r="BB185" s="100"/>
      <c r="BC185" s="100"/>
      <c r="BD185" s="91"/>
    </row>
    <row r="186" spans="1:56" s="56" customFormat="1" ht="44.25">
      <c r="A186" s="54"/>
      <c r="B186" s="146"/>
      <c r="C186" s="152"/>
      <c r="D186" s="54"/>
      <c r="E186" s="55"/>
      <c r="F186" s="55"/>
      <c r="G186" s="55"/>
      <c r="H186" s="55"/>
      <c r="K186" s="57"/>
      <c r="AX186" s="159"/>
      <c r="AY186" s="100"/>
      <c r="AZ186" s="100"/>
      <c r="BA186" s="100"/>
      <c r="BB186" s="100"/>
      <c r="BC186" s="100"/>
      <c r="BD186" s="91"/>
    </row>
    <row r="187" spans="1:56" s="56" customFormat="1" ht="44.25">
      <c r="A187" s="54"/>
      <c r="B187" s="146"/>
      <c r="C187" s="152"/>
      <c r="D187" s="54"/>
      <c r="E187" s="55"/>
      <c r="F187" s="55"/>
      <c r="G187" s="55"/>
      <c r="H187" s="55"/>
      <c r="K187" s="57"/>
      <c r="AX187" s="159"/>
      <c r="AY187" s="100"/>
      <c r="AZ187" s="100"/>
      <c r="BA187" s="100"/>
      <c r="BB187" s="100"/>
      <c r="BC187" s="100"/>
      <c r="BD187" s="91"/>
    </row>
    <row r="188" spans="1:56" s="56" customFormat="1" ht="44.25">
      <c r="A188" s="54"/>
      <c r="B188" s="146"/>
      <c r="C188" s="152"/>
      <c r="D188" s="54"/>
      <c r="E188" s="55"/>
      <c r="F188" s="55"/>
      <c r="G188" s="55"/>
      <c r="H188" s="55"/>
      <c r="K188" s="57"/>
      <c r="AX188" s="159"/>
      <c r="AY188" s="100"/>
      <c r="AZ188" s="100"/>
      <c r="BA188" s="100"/>
      <c r="BB188" s="100"/>
      <c r="BC188" s="100"/>
      <c r="BD188" s="91"/>
    </row>
    <row r="189" spans="1:56" s="56" customFormat="1" ht="44.25">
      <c r="A189" s="54"/>
      <c r="B189" s="146"/>
      <c r="C189" s="152"/>
      <c r="D189" s="54"/>
      <c r="E189" s="55"/>
      <c r="F189" s="55"/>
      <c r="G189" s="55"/>
      <c r="H189" s="55"/>
      <c r="K189" s="57"/>
      <c r="AX189" s="159"/>
      <c r="AY189" s="100"/>
      <c r="AZ189" s="100"/>
      <c r="BA189" s="100"/>
      <c r="BB189" s="100"/>
      <c r="BC189" s="100"/>
      <c r="BD189" s="91"/>
    </row>
    <row r="190" spans="1:56" s="56" customFormat="1" ht="44.25">
      <c r="A190" s="54"/>
      <c r="B190" s="146"/>
      <c r="C190" s="152"/>
      <c r="D190" s="54"/>
      <c r="E190" s="55"/>
      <c r="F190" s="55"/>
      <c r="G190" s="55"/>
      <c r="H190" s="55"/>
      <c r="K190" s="57"/>
      <c r="AX190" s="159"/>
      <c r="AY190" s="100"/>
      <c r="AZ190" s="100"/>
      <c r="BA190" s="100"/>
      <c r="BB190" s="100"/>
      <c r="BC190" s="100"/>
      <c r="BD190" s="91"/>
    </row>
    <row r="191" spans="1:56" s="56" customFormat="1" ht="44.25">
      <c r="A191" s="54"/>
      <c r="B191" s="146"/>
      <c r="C191" s="152"/>
      <c r="D191" s="54"/>
      <c r="E191" s="55"/>
      <c r="F191" s="55"/>
      <c r="G191" s="55"/>
      <c r="H191" s="55"/>
      <c r="K191" s="57"/>
      <c r="AX191" s="159"/>
      <c r="AY191" s="100"/>
      <c r="AZ191" s="100"/>
      <c r="BA191" s="100"/>
      <c r="BB191" s="100"/>
      <c r="BC191" s="100"/>
      <c r="BD191" s="91"/>
    </row>
    <row r="192" spans="1:56" s="56" customFormat="1" ht="44.25">
      <c r="A192" s="54"/>
      <c r="B192" s="146"/>
      <c r="C192" s="152"/>
      <c r="D192" s="54"/>
      <c r="E192" s="55"/>
      <c r="F192" s="55"/>
      <c r="G192" s="55"/>
      <c r="H192" s="55"/>
      <c r="K192" s="57"/>
      <c r="AX192" s="159"/>
      <c r="AY192" s="100"/>
      <c r="AZ192" s="100"/>
      <c r="BA192" s="100"/>
      <c r="BB192" s="100"/>
      <c r="BC192" s="100"/>
      <c r="BD192" s="91"/>
    </row>
    <row r="193" spans="1:56" s="56" customFormat="1" ht="44.25">
      <c r="A193" s="54"/>
      <c r="B193" s="146"/>
      <c r="C193" s="152"/>
      <c r="D193" s="54"/>
      <c r="E193" s="55"/>
      <c r="F193" s="55"/>
      <c r="G193" s="55"/>
      <c r="H193" s="55"/>
      <c r="K193" s="57"/>
      <c r="AX193" s="159"/>
      <c r="AY193" s="100"/>
      <c r="AZ193" s="100"/>
      <c r="BA193" s="100"/>
      <c r="BB193" s="100"/>
      <c r="BC193" s="100"/>
      <c r="BD193" s="91"/>
    </row>
    <row r="194" spans="1:56" s="56" customFormat="1" ht="44.25">
      <c r="A194" s="54"/>
      <c r="B194" s="146"/>
      <c r="C194" s="152"/>
      <c r="D194" s="54"/>
      <c r="E194" s="55"/>
      <c r="F194" s="55"/>
      <c r="G194" s="55"/>
      <c r="H194" s="55"/>
      <c r="K194" s="57"/>
      <c r="AX194" s="159"/>
      <c r="AY194" s="100"/>
      <c r="AZ194" s="100"/>
      <c r="BA194" s="100"/>
      <c r="BB194" s="100"/>
      <c r="BC194" s="100"/>
      <c r="BD194" s="91"/>
    </row>
    <row r="195" spans="1:56" s="56" customFormat="1" ht="44.25">
      <c r="A195" s="54"/>
      <c r="B195" s="146"/>
      <c r="C195" s="152"/>
      <c r="D195" s="54"/>
      <c r="E195" s="55"/>
      <c r="F195" s="55"/>
      <c r="G195" s="55"/>
      <c r="H195" s="55"/>
      <c r="K195" s="57"/>
      <c r="AX195" s="159"/>
      <c r="AY195" s="100"/>
      <c r="AZ195" s="100"/>
      <c r="BA195" s="100"/>
      <c r="BB195" s="100"/>
      <c r="BC195" s="100"/>
      <c r="BD195" s="91"/>
    </row>
    <row r="196" spans="1:56" s="56" customFormat="1" ht="44.25">
      <c r="A196" s="54"/>
      <c r="B196" s="146"/>
      <c r="C196" s="152"/>
      <c r="D196" s="54"/>
      <c r="E196" s="55"/>
      <c r="F196" s="55"/>
      <c r="G196" s="55"/>
      <c r="H196" s="55"/>
      <c r="K196" s="57"/>
      <c r="AX196" s="159"/>
      <c r="AY196" s="100"/>
      <c r="AZ196" s="100"/>
      <c r="BA196" s="100"/>
      <c r="BB196" s="100"/>
      <c r="BC196" s="100"/>
      <c r="BD196" s="91"/>
    </row>
    <row r="197" spans="1:56" s="56" customFormat="1" ht="44.25">
      <c r="A197" s="54"/>
      <c r="B197" s="146"/>
      <c r="C197" s="152"/>
      <c r="D197" s="54"/>
      <c r="E197" s="55"/>
      <c r="F197" s="55"/>
      <c r="G197" s="55"/>
      <c r="H197" s="55"/>
      <c r="K197" s="57"/>
      <c r="AX197" s="159"/>
      <c r="AY197" s="100"/>
      <c r="AZ197" s="100"/>
      <c r="BA197" s="100"/>
      <c r="BB197" s="100"/>
      <c r="BC197" s="100"/>
      <c r="BD197" s="91"/>
    </row>
    <row r="198" spans="1:56" s="56" customFormat="1" ht="44.25">
      <c r="A198" s="54"/>
      <c r="B198" s="146"/>
      <c r="C198" s="152"/>
      <c r="D198" s="54"/>
      <c r="E198" s="55"/>
      <c r="F198" s="55"/>
      <c r="G198" s="55"/>
      <c r="H198" s="55"/>
      <c r="K198" s="57"/>
      <c r="AX198" s="159"/>
      <c r="AY198" s="100"/>
      <c r="AZ198" s="100"/>
      <c r="BA198" s="100"/>
      <c r="BB198" s="100"/>
      <c r="BC198" s="100"/>
      <c r="BD198" s="91"/>
    </row>
    <row r="199" spans="1:56" s="56" customFormat="1" ht="44.25">
      <c r="A199" s="54"/>
      <c r="B199" s="146"/>
      <c r="C199" s="152"/>
      <c r="D199" s="54"/>
      <c r="E199" s="55"/>
      <c r="F199" s="55"/>
      <c r="G199" s="55"/>
      <c r="H199" s="55"/>
      <c r="K199" s="57"/>
      <c r="AX199" s="159"/>
      <c r="AY199" s="100"/>
      <c r="AZ199" s="100"/>
      <c r="BA199" s="100"/>
      <c r="BB199" s="100"/>
      <c r="BC199" s="100"/>
      <c r="BD199" s="91"/>
    </row>
    <row r="200" spans="1:56" s="56" customFormat="1" ht="44.25">
      <c r="A200" s="54"/>
      <c r="B200" s="146"/>
      <c r="C200" s="152"/>
      <c r="D200" s="54"/>
      <c r="E200" s="55"/>
      <c r="F200" s="55"/>
      <c r="G200" s="55"/>
      <c r="H200" s="55"/>
      <c r="K200" s="57"/>
      <c r="AX200" s="159"/>
      <c r="AY200" s="100"/>
      <c r="AZ200" s="100"/>
      <c r="BA200" s="100"/>
      <c r="BB200" s="100"/>
      <c r="BC200" s="100"/>
      <c r="BD200" s="91"/>
    </row>
    <row r="201" spans="1:56" s="56" customFormat="1" ht="44.25">
      <c r="A201" s="54"/>
      <c r="B201" s="146"/>
      <c r="C201" s="152"/>
      <c r="D201" s="54"/>
      <c r="E201" s="55"/>
      <c r="F201" s="55"/>
      <c r="G201" s="55"/>
      <c r="H201" s="55"/>
      <c r="K201" s="57"/>
      <c r="AX201" s="159"/>
      <c r="AY201" s="100"/>
      <c r="AZ201" s="100"/>
      <c r="BA201" s="100"/>
      <c r="BB201" s="100"/>
      <c r="BC201" s="100"/>
      <c r="BD201" s="91"/>
    </row>
    <row r="202" spans="1:56" s="56" customFormat="1" ht="44.25">
      <c r="A202" s="54"/>
      <c r="B202" s="146"/>
      <c r="C202" s="152"/>
      <c r="D202" s="54"/>
      <c r="E202" s="55"/>
      <c r="F202" s="55"/>
      <c r="G202" s="55"/>
      <c r="H202" s="55"/>
      <c r="K202" s="57"/>
      <c r="AX202" s="159"/>
      <c r="AY202" s="100"/>
      <c r="AZ202" s="100"/>
      <c r="BA202" s="100"/>
      <c r="BB202" s="100"/>
      <c r="BC202" s="100"/>
      <c r="BD202" s="91"/>
    </row>
    <row r="203" spans="1:56" s="56" customFormat="1" ht="44.25">
      <c r="A203" s="54"/>
      <c r="B203" s="146"/>
      <c r="C203" s="152"/>
      <c r="D203" s="54"/>
      <c r="E203" s="55"/>
      <c r="F203" s="55"/>
      <c r="G203" s="55"/>
      <c r="H203" s="55"/>
      <c r="K203" s="57"/>
      <c r="AX203" s="159"/>
      <c r="AY203" s="100"/>
      <c r="AZ203" s="100"/>
      <c r="BA203" s="100"/>
      <c r="BB203" s="100"/>
      <c r="BC203" s="100"/>
      <c r="BD203" s="91"/>
    </row>
    <row r="204" spans="1:56" s="56" customFormat="1" ht="44.25">
      <c r="A204" s="54"/>
      <c r="B204" s="146"/>
      <c r="C204" s="152"/>
      <c r="D204" s="54"/>
      <c r="E204" s="55"/>
      <c r="F204" s="55"/>
      <c r="G204" s="55"/>
      <c r="H204" s="55"/>
      <c r="K204" s="57"/>
      <c r="AX204" s="159"/>
      <c r="AY204" s="100"/>
      <c r="AZ204" s="100"/>
      <c r="BA204" s="100"/>
      <c r="BB204" s="100"/>
      <c r="BC204" s="100"/>
      <c r="BD204" s="91"/>
    </row>
    <row r="205" spans="1:56" s="56" customFormat="1" ht="44.25">
      <c r="A205" s="54"/>
      <c r="B205" s="146"/>
      <c r="C205" s="152"/>
      <c r="D205" s="54"/>
      <c r="E205" s="55"/>
      <c r="F205" s="55"/>
      <c r="G205" s="55"/>
      <c r="H205" s="55"/>
      <c r="K205" s="57"/>
      <c r="AX205" s="159"/>
      <c r="AY205" s="100"/>
      <c r="AZ205" s="100"/>
      <c r="BA205" s="100"/>
      <c r="BB205" s="100"/>
      <c r="BC205" s="100"/>
      <c r="BD205" s="91"/>
    </row>
    <row r="206" spans="1:56" s="56" customFormat="1" ht="44.25">
      <c r="A206" s="54"/>
      <c r="B206" s="146"/>
      <c r="C206" s="152"/>
      <c r="D206" s="54"/>
      <c r="E206" s="55"/>
      <c r="F206" s="55"/>
      <c r="G206" s="55"/>
      <c r="H206" s="55"/>
      <c r="K206" s="57"/>
      <c r="AX206" s="159"/>
      <c r="AY206" s="100"/>
      <c r="AZ206" s="100"/>
      <c r="BA206" s="100"/>
      <c r="BB206" s="100"/>
      <c r="BC206" s="100"/>
      <c r="BD206" s="91"/>
    </row>
    <row r="207" spans="1:56" s="56" customFormat="1" ht="44.25">
      <c r="A207" s="54"/>
      <c r="B207" s="146"/>
      <c r="C207" s="152"/>
      <c r="D207" s="54"/>
      <c r="E207" s="55"/>
      <c r="F207" s="55"/>
      <c r="G207" s="55"/>
      <c r="H207" s="55"/>
      <c r="K207" s="57"/>
      <c r="AX207" s="159"/>
      <c r="AY207" s="100"/>
      <c r="AZ207" s="100"/>
      <c r="BA207" s="100"/>
      <c r="BB207" s="100"/>
      <c r="BC207" s="100"/>
      <c r="BD207" s="91"/>
    </row>
    <row r="208" spans="1:56" s="56" customFormat="1" ht="44.25">
      <c r="A208" s="54"/>
      <c r="B208" s="146"/>
      <c r="C208" s="152"/>
      <c r="D208" s="54"/>
      <c r="E208" s="55"/>
      <c r="F208" s="55"/>
      <c r="G208" s="55"/>
      <c r="H208" s="55"/>
      <c r="K208" s="57"/>
      <c r="AX208" s="159"/>
      <c r="AY208" s="100"/>
      <c r="AZ208" s="100"/>
      <c r="BA208" s="100"/>
      <c r="BB208" s="100"/>
      <c r="BC208" s="100"/>
      <c r="BD208" s="91"/>
    </row>
    <row r="209" spans="1:56" s="56" customFormat="1" ht="44.25">
      <c r="A209" s="54"/>
      <c r="B209" s="146"/>
      <c r="C209" s="152"/>
      <c r="D209" s="54"/>
      <c r="E209" s="55"/>
      <c r="F209" s="55"/>
      <c r="G209" s="55"/>
      <c r="H209" s="55"/>
      <c r="K209" s="57"/>
      <c r="AX209" s="159"/>
      <c r="AY209" s="100"/>
      <c r="AZ209" s="100"/>
      <c r="BA209" s="100"/>
      <c r="BB209" s="100"/>
      <c r="BC209" s="100"/>
      <c r="BD209" s="91"/>
    </row>
    <row r="210" spans="1:56" s="56" customFormat="1" ht="44.25">
      <c r="A210" s="54"/>
      <c r="B210" s="146"/>
      <c r="C210" s="152"/>
      <c r="D210" s="54"/>
      <c r="E210" s="55"/>
      <c r="F210" s="55"/>
      <c r="G210" s="55"/>
      <c r="H210" s="55"/>
      <c r="K210" s="57"/>
      <c r="AX210" s="159"/>
      <c r="AY210" s="100"/>
      <c r="AZ210" s="100"/>
      <c r="BA210" s="100"/>
      <c r="BB210" s="100"/>
      <c r="BC210" s="100"/>
      <c r="BD210" s="91"/>
    </row>
    <row r="211" spans="1:56" s="56" customFormat="1" ht="44.25">
      <c r="A211" s="54"/>
      <c r="B211" s="146"/>
      <c r="C211" s="152"/>
      <c r="D211" s="54"/>
      <c r="E211" s="55"/>
      <c r="F211" s="55"/>
      <c r="G211" s="55"/>
      <c r="H211" s="55"/>
      <c r="K211" s="57"/>
      <c r="AX211" s="159"/>
      <c r="AY211" s="100"/>
      <c r="AZ211" s="100"/>
      <c r="BA211" s="100"/>
      <c r="BB211" s="100"/>
      <c r="BC211" s="100"/>
      <c r="BD211" s="91"/>
    </row>
    <row r="212" spans="1:56" s="56" customFormat="1" ht="44.25">
      <c r="A212" s="54"/>
      <c r="B212" s="146"/>
      <c r="C212" s="152"/>
      <c r="D212" s="54"/>
      <c r="E212" s="55"/>
      <c r="F212" s="55"/>
      <c r="G212" s="55"/>
      <c r="H212" s="55"/>
      <c r="K212" s="57"/>
      <c r="AX212" s="159"/>
      <c r="AY212" s="100"/>
      <c r="AZ212" s="100"/>
      <c r="BA212" s="100"/>
      <c r="BB212" s="100"/>
      <c r="BC212" s="100"/>
      <c r="BD212" s="91"/>
    </row>
    <row r="213" spans="1:56" s="56" customFormat="1" ht="44.25">
      <c r="A213" s="54"/>
      <c r="B213" s="146"/>
      <c r="C213" s="152"/>
      <c r="D213" s="54"/>
      <c r="E213" s="55"/>
      <c r="F213" s="55"/>
      <c r="G213" s="55"/>
      <c r="H213" s="55"/>
      <c r="K213" s="57"/>
      <c r="AX213" s="159"/>
      <c r="AY213" s="100"/>
      <c r="AZ213" s="100"/>
      <c r="BA213" s="100"/>
      <c r="BB213" s="100"/>
      <c r="BC213" s="100"/>
      <c r="BD213" s="91"/>
    </row>
    <row r="214" spans="1:56" s="56" customFormat="1" ht="44.25">
      <c r="A214" s="54"/>
      <c r="B214" s="146"/>
      <c r="C214" s="152"/>
      <c r="D214" s="54"/>
      <c r="E214" s="55"/>
      <c r="F214" s="55"/>
      <c r="G214" s="55"/>
      <c r="H214" s="55"/>
      <c r="K214" s="57"/>
      <c r="AX214" s="159"/>
      <c r="AY214" s="100"/>
      <c r="AZ214" s="100"/>
      <c r="BA214" s="100"/>
      <c r="BB214" s="100"/>
      <c r="BC214" s="100"/>
      <c r="BD214" s="91"/>
    </row>
    <row r="215" spans="1:56" s="56" customFormat="1" ht="44.25">
      <c r="A215" s="54"/>
      <c r="B215" s="146"/>
      <c r="C215" s="152"/>
      <c r="D215" s="54"/>
      <c r="E215" s="55"/>
      <c r="F215" s="55"/>
      <c r="G215" s="55"/>
      <c r="H215" s="55"/>
      <c r="K215" s="57"/>
      <c r="AX215" s="159"/>
      <c r="AY215" s="100"/>
      <c r="AZ215" s="100"/>
      <c r="BA215" s="100"/>
      <c r="BB215" s="100"/>
      <c r="BC215" s="100"/>
      <c r="BD215" s="91"/>
    </row>
    <row r="216" spans="1:56" s="56" customFormat="1" ht="44.25">
      <c r="A216" s="54"/>
      <c r="B216" s="146"/>
      <c r="C216" s="152"/>
      <c r="D216" s="54"/>
      <c r="E216" s="55"/>
      <c r="F216" s="55"/>
      <c r="G216" s="55"/>
      <c r="H216" s="55"/>
      <c r="K216" s="57"/>
      <c r="AX216" s="159"/>
      <c r="AY216" s="100"/>
      <c r="AZ216" s="100"/>
      <c r="BA216" s="100"/>
      <c r="BB216" s="100"/>
      <c r="BC216" s="100"/>
      <c r="BD216" s="91"/>
    </row>
    <row r="217" spans="1:56" s="56" customFormat="1" ht="44.25">
      <c r="A217" s="54"/>
      <c r="B217" s="146"/>
      <c r="C217" s="152"/>
      <c r="D217" s="54"/>
      <c r="E217" s="55"/>
      <c r="F217" s="55"/>
      <c r="G217" s="55"/>
      <c r="H217" s="55"/>
      <c r="K217" s="57"/>
      <c r="AX217" s="159"/>
      <c r="AY217" s="100"/>
      <c r="AZ217" s="100"/>
      <c r="BA217" s="100"/>
      <c r="BB217" s="100"/>
      <c r="BC217" s="100"/>
      <c r="BD217" s="91"/>
    </row>
    <row r="218" spans="1:56" s="56" customFormat="1" ht="44.25">
      <c r="A218" s="54"/>
      <c r="B218" s="146"/>
      <c r="C218" s="152"/>
      <c r="D218" s="54"/>
      <c r="E218" s="55"/>
      <c r="F218" s="55"/>
      <c r="G218" s="55"/>
      <c r="H218" s="55"/>
      <c r="K218" s="57"/>
      <c r="AX218" s="159"/>
      <c r="AY218" s="100"/>
      <c r="AZ218" s="100"/>
      <c r="BA218" s="100"/>
      <c r="BB218" s="100"/>
      <c r="BC218" s="100"/>
      <c r="BD218" s="91"/>
    </row>
    <row r="219" spans="1:56" s="56" customFormat="1" ht="44.25">
      <c r="A219" s="54"/>
      <c r="B219" s="146"/>
      <c r="C219" s="152"/>
      <c r="D219" s="54"/>
      <c r="E219" s="55"/>
      <c r="F219" s="55"/>
      <c r="G219" s="55"/>
      <c r="H219" s="55"/>
      <c r="K219" s="57"/>
      <c r="AX219" s="159"/>
      <c r="AY219" s="100"/>
      <c r="AZ219" s="100"/>
      <c r="BA219" s="100"/>
      <c r="BB219" s="100"/>
      <c r="BC219" s="100"/>
      <c r="BD219" s="91"/>
    </row>
    <row r="220" spans="1:56" s="56" customFormat="1" ht="44.25">
      <c r="A220" s="54"/>
      <c r="B220" s="146"/>
      <c r="C220" s="152"/>
      <c r="D220" s="54"/>
      <c r="E220" s="55"/>
      <c r="F220" s="55"/>
      <c r="G220" s="55"/>
      <c r="H220" s="55"/>
      <c r="K220" s="57"/>
      <c r="AX220" s="159"/>
      <c r="AY220" s="100"/>
      <c r="AZ220" s="100"/>
      <c r="BA220" s="100"/>
      <c r="BB220" s="100"/>
      <c r="BC220" s="100"/>
      <c r="BD220" s="91"/>
    </row>
    <row r="221" spans="1:56" s="56" customFormat="1" ht="44.25">
      <c r="A221" s="54"/>
      <c r="B221" s="146"/>
      <c r="C221" s="152"/>
      <c r="D221" s="54"/>
      <c r="E221" s="55"/>
      <c r="F221" s="55"/>
      <c r="G221" s="55"/>
      <c r="H221" s="55"/>
      <c r="K221" s="57"/>
      <c r="AX221" s="159"/>
      <c r="AY221" s="100"/>
      <c r="AZ221" s="100"/>
      <c r="BA221" s="100"/>
      <c r="BB221" s="100"/>
      <c r="BC221" s="100"/>
      <c r="BD221" s="91"/>
    </row>
    <row r="222" spans="1:56" s="56" customFormat="1" ht="44.25">
      <c r="A222" s="54"/>
      <c r="B222" s="146"/>
      <c r="C222" s="152"/>
      <c r="D222" s="54"/>
      <c r="E222" s="55"/>
      <c r="F222" s="55"/>
      <c r="G222" s="55"/>
      <c r="H222" s="55"/>
      <c r="K222" s="57"/>
      <c r="AX222" s="159"/>
      <c r="AY222" s="100"/>
      <c r="AZ222" s="100"/>
      <c r="BA222" s="100"/>
      <c r="BB222" s="100"/>
      <c r="BC222" s="100"/>
      <c r="BD222" s="91"/>
    </row>
    <row r="223" spans="1:56" s="56" customFormat="1" ht="44.25">
      <c r="A223" s="54"/>
      <c r="B223" s="146"/>
      <c r="C223" s="152"/>
      <c r="D223" s="54"/>
      <c r="E223" s="55"/>
      <c r="F223" s="55"/>
      <c r="G223" s="55"/>
      <c r="H223" s="55"/>
      <c r="K223" s="57"/>
      <c r="AX223" s="159"/>
      <c r="AY223" s="100"/>
      <c r="AZ223" s="100"/>
      <c r="BA223" s="100"/>
      <c r="BB223" s="100"/>
      <c r="BC223" s="100"/>
      <c r="BD223" s="91"/>
    </row>
    <row r="224" spans="1:56" s="56" customFormat="1" ht="44.25">
      <c r="A224" s="54"/>
      <c r="B224" s="146"/>
      <c r="C224" s="152"/>
      <c r="D224" s="54"/>
      <c r="E224" s="55"/>
      <c r="F224" s="55"/>
      <c r="G224" s="55"/>
      <c r="H224" s="55"/>
      <c r="K224" s="57"/>
      <c r="AX224" s="159"/>
      <c r="AY224" s="100"/>
      <c r="AZ224" s="100"/>
      <c r="BA224" s="100"/>
      <c r="BB224" s="100"/>
      <c r="BC224" s="100"/>
      <c r="BD224" s="91"/>
    </row>
    <row r="225" spans="1:56" s="56" customFormat="1" ht="44.25">
      <c r="A225" s="54"/>
      <c r="B225" s="146"/>
      <c r="C225" s="152"/>
      <c r="D225" s="54"/>
      <c r="E225" s="55"/>
      <c r="F225" s="55"/>
      <c r="G225" s="55"/>
      <c r="H225" s="55"/>
      <c r="K225" s="57"/>
      <c r="AX225" s="159"/>
      <c r="AY225" s="100"/>
      <c r="AZ225" s="100"/>
      <c r="BA225" s="100"/>
      <c r="BB225" s="100"/>
      <c r="BC225" s="100"/>
      <c r="BD225" s="91"/>
    </row>
    <row r="226" spans="1:56" s="56" customFormat="1" ht="44.25">
      <c r="A226" s="54"/>
      <c r="B226" s="146"/>
      <c r="C226" s="152"/>
      <c r="D226" s="54"/>
      <c r="E226" s="55"/>
      <c r="F226" s="55"/>
      <c r="G226" s="55"/>
      <c r="H226" s="55"/>
      <c r="K226" s="57"/>
      <c r="AX226" s="159"/>
      <c r="AY226" s="100"/>
      <c r="AZ226" s="100"/>
      <c r="BA226" s="100"/>
      <c r="BB226" s="100"/>
      <c r="BC226" s="100"/>
      <c r="BD226" s="91"/>
    </row>
    <row r="227" spans="1:56" s="56" customFormat="1" ht="44.25">
      <c r="A227" s="54"/>
      <c r="B227" s="146"/>
      <c r="C227" s="152"/>
      <c r="D227" s="54"/>
      <c r="E227" s="55"/>
      <c r="F227" s="55"/>
      <c r="G227" s="55"/>
      <c r="H227" s="55"/>
      <c r="K227" s="57"/>
      <c r="AX227" s="159"/>
      <c r="AY227" s="100"/>
      <c r="AZ227" s="100"/>
      <c r="BA227" s="100"/>
      <c r="BB227" s="100"/>
      <c r="BC227" s="100"/>
      <c r="BD227" s="91"/>
    </row>
    <row r="228" spans="1:56" s="56" customFormat="1" ht="44.25">
      <c r="A228" s="54"/>
      <c r="B228" s="146"/>
      <c r="C228" s="152"/>
      <c r="D228" s="54"/>
      <c r="E228" s="55"/>
      <c r="F228" s="55"/>
      <c r="G228" s="55"/>
      <c r="H228" s="55"/>
      <c r="K228" s="57"/>
      <c r="AX228" s="159"/>
      <c r="AY228" s="100"/>
      <c r="AZ228" s="100"/>
      <c r="BA228" s="100"/>
      <c r="BB228" s="100"/>
      <c r="BC228" s="100"/>
      <c r="BD228" s="91"/>
    </row>
    <row r="229" spans="1:56" s="56" customFormat="1" ht="44.25">
      <c r="A229" s="54"/>
      <c r="B229" s="146"/>
      <c r="C229" s="152"/>
      <c r="D229" s="54"/>
      <c r="E229" s="55"/>
      <c r="F229" s="55"/>
      <c r="G229" s="55"/>
      <c r="H229" s="55"/>
      <c r="K229" s="57"/>
      <c r="AX229" s="159"/>
      <c r="AY229" s="100"/>
      <c r="AZ229" s="100"/>
      <c r="BA229" s="100"/>
      <c r="BB229" s="100"/>
      <c r="BC229" s="100"/>
      <c r="BD229" s="91"/>
    </row>
    <row r="230" spans="1:56" s="56" customFormat="1" ht="44.25">
      <c r="A230" s="54"/>
      <c r="B230" s="146"/>
      <c r="C230" s="152"/>
      <c r="D230" s="54"/>
      <c r="E230" s="55"/>
      <c r="F230" s="55"/>
      <c r="G230" s="55"/>
      <c r="H230" s="55"/>
      <c r="K230" s="57"/>
      <c r="AX230" s="159"/>
      <c r="AY230" s="100"/>
      <c r="AZ230" s="100"/>
      <c r="BA230" s="100"/>
      <c r="BB230" s="100"/>
      <c r="BC230" s="100"/>
      <c r="BD230" s="91"/>
    </row>
    <row r="231" spans="1:56" s="56" customFormat="1" ht="44.25">
      <c r="A231" s="54"/>
      <c r="B231" s="146"/>
      <c r="C231" s="152"/>
      <c r="D231" s="54"/>
      <c r="E231" s="55"/>
      <c r="F231" s="55"/>
      <c r="G231" s="55"/>
      <c r="H231" s="55"/>
      <c r="K231" s="57"/>
      <c r="AX231" s="159"/>
      <c r="AY231" s="100"/>
      <c r="AZ231" s="100"/>
      <c r="BA231" s="100"/>
      <c r="BB231" s="100"/>
      <c r="BC231" s="100"/>
      <c r="BD231" s="91"/>
    </row>
    <row r="232" spans="1:56" s="56" customFormat="1" ht="44.25">
      <c r="A232" s="54"/>
      <c r="B232" s="146"/>
      <c r="C232" s="152"/>
      <c r="D232" s="54"/>
      <c r="E232" s="55"/>
      <c r="F232" s="55"/>
      <c r="G232" s="55"/>
      <c r="H232" s="55"/>
      <c r="K232" s="57"/>
      <c r="AX232" s="159"/>
      <c r="AY232" s="100"/>
      <c r="AZ232" s="100"/>
      <c r="BA232" s="100"/>
      <c r="BB232" s="100"/>
      <c r="BC232" s="100"/>
      <c r="BD232" s="91"/>
    </row>
    <row r="233" spans="1:56" s="56" customFormat="1" ht="44.25">
      <c r="A233" s="54"/>
      <c r="B233" s="146"/>
      <c r="C233" s="152"/>
      <c r="D233" s="54"/>
      <c r="E233" s="55"/>
      <c r="F233" s="55"/>
      <c r="G233" s="55"/>
      <c r="H233" s="55"/>
      <c r="K233" s="57"/>
      <c r="AX233" s="159"/>
      <c r="AY233" s="100"/>
      <c r="AZ233" s="100"/>
      <c r="BA233" s="100"/>
      <c r="BB233" s="100"/>
      <c r="BC233" s="100"/>
      <c r="BD233" s="91"/>
    </row>
    <row r="234" spans="1:56" s="56" customFormat="1" ht="44.25">
      <c r="A234" s="54"/>
      <c r="B234" s="146"/>
      <c r="C234" s="152"/>
      <c r="D234" s="54"/>
      <c r="E234" s="55"/>
      <c r="F234" s="55"/>
      <c r="G234" s="55"/>
      <c r="H234" s="55"/>
      <c r="K234" s="57"/>
      <c r="AX234" s="159"/>
      <c r="AY234" s="100"/>
      <c r="AZ234" s="100"/>
      <c r="BA234" s="100"/>
      <c r="BB234" s="100"/>
      <c r="BC234" s="100"/>
      <c r="BD234" s="91"/>
    </row>
    <row r="235" spans="1:56" s="56" customFormat="1" ht="44.25">
      <c r="A235" s="54"/>
      <c r="B235" s="146"/>
      <c r="C235" s="152"/>
      <c r="D235" s="54"/>
      <c r="E235" s="55"/>
      <c r="F235" s="55"/>
      <c r="G235" s="55"/>
      <c r="H235" s="55"/>
      <c r="K235" s="57"/>
      <c r="AX235" s="159"/>
      <c r="AY235" s="100"/>
      <c r="AZ235" s="100"/>
      <c r="BA235" s="100"/>
      <c r="BB235" s="100"/>
      <c r="BC235" s="100"/>
      <c r="BD235" s="91"/>
    </row>
    <row r="236" spans="1:56" s="56" customFormat="1" ht="44.25">
      <c r="A236" s="54"/>
      <c r="B236" s="146"/>
      <c r="C236" s="152"/>
      <c r="D236" s="54"/>
      <c r="E236" s="55"/>
      <c r="F236" s="55"/>
      <c r="G236" s="55"/>
      <c r="H236" s="55"/>
      <c r="K236" s="57"/>
      <c r="AX236" s="159"/>
      <c r="AY236" s="100"/>
      <c r="AZ236" s="100"/>
      <c r="BA236" s="100"/>
      <c r="BB236" s="100"/>
      <c r="BC236" s="100"/>
      <c r="BD236" s="91"/>
    </row>
    <row r="237" spans="1:56" s="56" customFormat="1" ht="44.25">
      <c r="A237" s="54"/>
      <c r="B237" s="146"/>
      <c r="C237" s="152"/>
      <c r="D237" s="54"/>
      <c r="E237" s="55"/>
      <c r="F237" s="55"/>
      <c r="G237" s="55"/>
      <c r="H237" s="55"/>
      <c r="K237" s="57"/>
      <c r="AX237" s="159"/>
      <c r="AY237" s="100"/>
      <c r="AZ237" s="100"/>
      <c r="BA237" s="100"/>
      <c r="BB237" s="100"/>
      <c r="BC237" s="100"/>
      <c r="BD237" s="91"/>
    </row>
    <row r="238" spans="1:56" s="56" customFormat="1" ht="44.25">
      <c r="A238" s="54"/>
      <c r="B238" s="146"/>
      <c r="C238" s="152"/>
      <c r="D238" s="54"/>
      <c r="E238" s="55"/>
      <c r="F238" s="55"/>
      <c r="G238" s="55"/>
      <c r="H238" s="55"/>
      <c r="K238" s="57"/>
      <c r="AX238" s="159"/>
      <c r="AY238" s="100"/>
      <c r="AZ238" s="100"/>
      <c r="BA238" s="100"/>
      <c r="BB238" s="100"/>
      <c r="BC238" s="100"/>
      <c r="BD238" s="91"/>
    </row>
    <row r="239" spans="1:56" s="56" customFormat="1" ht="44.25">
      <c r="A239" s="54"/>
      <c r="B239" s="146"/>
      <c r="C239" s="152"/>
      <c r="D239" s="54"/>
      <c r="E239" s="55"/>
      <c r="F239" s="55"/>
      <c r="G239" s="55"/>
      <c r="H239" s="55"/>
      <c r="K239" s="57"/>
      <c r="AX239" s="159"/>
      <c r="AY239" s="100"/>
      <c r="AZ239" s="100"/>
      <c r="BA239" s="100"/>
      <c r="BB239" s="100"/>
      <c r="BC239" s="100"/>
      <c r="BD239" s="91"/>
    </row>
    <row r="240" spans="1:56" s="56" customFormat="1" ht="44.25">
      <c r="A240" s="54"/>
      <c r="B240" s="146"/>
      <c r="C240" s="152"/>
      <c r="D240" s="54"/>
      <c r="E240" s="55"/>
      <c r="F240" s="55"/>
      <c r="G240" s="55"/>
      <c r="H240" s="55"/>
      <c r="K240" s="57"/>
      <c r="AX240" s="159"/>
      <c r="AY240" s="100"/>
      <c r="AZ240" s="100"/>
      <c r="BA240" s="100"/>
      <c r="BB240" s="100"/>
      <c r="BC240" s="100"/>
      <c r="BD240" s="91"/>
    </row>
    <row r="241" spans="1:56" s="56" customFormat="1" ht="44.25">
      <c r="A241" s="54"/>
      <c r="B241" s="146"/>
      <c r="C241" s="152"/>
      <c r="D241" s="54"/>
      <c r="E241" s="55"/>
      <c r="F241" s="55"/>
      <c r="G241" s="55"/>
      <c r="H241" s="55"/>
      <c r="K241" s="57"/>
      <c r="AX241" s="159"/>
      <c r="AY241" s="100"/>
      <c r="AZ241" s="100"/>
      <c r="BA241" s="100"/>
      <c r="BB241" s="100"/>
      <c r="BC241" s="100"/>
      <c r="BD241" s="91"/>
    </row>
    <row r="242" spans="1:56" s="56" customFormat="1" ht="44.25">
      <c r="A242" s="54"/>
      <c r="B242" s="146"/>
      <c r="C242" s="152"/>
      <c r="D242" s="54"/>
      <c r="E242" s="55"/>
      <c r="F242" s="55"/>
      <c r="G242" s="55"/>
      <c r="H242" s="55"/>
      <c r="K242" s="57"/>
      <c r="AX242" s="159"/>
      <c r="AY242" s="100"/>
      <c r="AZ242" s="100"/>
      <c r="BA242" s="100"/>
      <c r="BB242" s="100"/>
      <c r="BC242" s="100"/>
      <c r="BD242" s="91"/>
    </row>
    <row r="243" spans="1:56" s="56" customFormat="1" ht="44.25">
      <c r="A243" s="54"/>
      <c r="B243" s="146"/>
      <c r="C243" s="152"/>
      <c r="D243" s="54"/>
      <c r="E243" s="55"/>
      <c r="F243" s="55"/>
      <c r="G243" s="55"/>
      <c r="H243" s="55"/>
      <c r="K243" s="57"/>
      <c r="AX243" s="159"/>
      <c r="AY243" s="100"/>
      <c r="AZ243" s="100"/>
      <c r="BA243" s="100"/>
      <c r="BB243" s="100"/>
      <c r="BC243" s="100"/>
      <c r="BD243" s="91"/>
    </row>
    <row r="244" spans="1:56" s="56" customFormat="1" ht="44.25">
      <c r="A244" s="54"/>
      <c r="B244" s="146"/>
      <c r="C244" s="152"/>
      <c r="D244" s="54"/>
      <c r="E244" s="55"/>
      <c r="F244" s="55"/>
      <c r="G244" s="55"/>
      <c r="H244" s="55"/>
      <c r="K244" s="57"/>
      <c r="AX244" s="159"/>
      <c r="AY244" s="100"/>
      <c r="AZ244" s="100"/>
      <c r="BA244" s="100"/>
      <c r="BB244" s="100"/>
      <c r="BC244" s="100"/>
      <c r="BD244" s="91"/>
    </row>
    <row r="245" spans="1:56" s="56" customFormat="1" ht="44.25">
      <c r="A245" s="54"/>
      <c r="B245" s="146"/>
      <c r="C245" s="152"/>
      <c r="D245" s="54"/>
      <c r="E245" s="55"/>
      <c r="F245" s="55"/>
      <c r="G245" s="55"/>
      <c r="H245" s="55"/>
      <c r="K245" s="57"/>
      <c r="AX245" s="159"/>
      <c r="AY245" s="100"/>
      <c r="AZ245" s="100"/>
      <c r="BA245" s="100"/>
      <c r="BB245" s="100"/>
      <c r="BC245" s="100"/>
      <c r="BD245" s="91"/>
    </row>
    <row r="246" spans="1:56" s="56" customFormat="1" ht="44.25">
      <c r="A246" s="54"/>
      <c r="B246" s="146"/>
      <c r="C246" s="152"/>
      <c r="D246" s="54"/>
      <c r="E246" s="55"/>
      <c r="F246" s="55"/>
      <c r="G246" s="55"/>
      <c r="H246" s="55"/>
      <c r="K246" s="57"/>
      <c r="AX246" s="159"/>
      <c r="AY246" s="100"/>
      <c r="AZ246" s="100"/>
      <c r="BA246" s="100"/>
      <c r="BB246" s="100"/>
      <c r="BC246" s="100"/>
      <c r="BD246" s="91"/>
    </row>
    <row r="247" spans="1:56" s="56" customFormat="1" ht="44.25">
      <c r="A247" s="54"/>
      <c r="B247" s="146"/>
      <c r="C247" s="152"/>
      <c r="D247" s="54"/>
      <c r="E247" s="55"/>
      <c r="F247" s="55"/>
      <c r="G247" s="55"/>
      <c r="H247" s="55"/>
      <c r="K247" s="57"/>
      <c r="AX247" s="159"/>
      <c r="AY247" s="100"/>
      <c r="AZ247" s="100"/>
      <c r="BA247" s="100"/>
      <c r="BB247" s="100"/>
      <c r="BC247" s="100"/>
      <c r="BD247" s="91"/>
    </row>
    <row r="248" spans="1:56" s="56" customFormat="1" ht="44.25">
      <c r="A248" s="54"/>
      <c r="B248" s="146"/>
      <c r="C248" s="152"/>
      <c r="D248" s="54"/>
      <c r="E248" s="55"/>
      <c r="F248" s="55"/>
      <c r="G248" s="55"/>
      <c r="H248" s="55"/>
      <c r="K248" s="57"/>
      <c r="AX248" s="159"/>
      <c r="AY248" s="100"/>
      <c r="AZ248" s="100"/>
      <c r="BA248" s="100"/>
      <c r="BB248" s="100"/>
      <c r="BC248" s="100"/>
      <c r="BD248" s="91"/>
    </row>
    <row r="249" spans="1:56" s="56" customFormat="1" ht="44.25">
      <c r="A249" s="54"/>
      <c r="B249" s="146"/>
      <c r="C249" s="152"/>
      <c r="D249" s="54"/>
      <c r="E249" s="55"/>
      <c r="F249" s="55"/>
      <c r="G249" s="55"/>
      <c r="H249" s="55"/>
      <c r="K249" s="57"/>
      <c r="AX249" s="159"/>
      <c r="AY249" s="100"/>
      <c r="AZ249" s="100"/>
      <c r="BA249" s="100"/>
      <c r="BB249" s="100"/>
      <c r="BC249" s="100"/>
      <c r="BD249" s="91"/>
    </row>
    <row r="250" spans="1:56" s="56" customFormat="1" ht="44.25">
      <c r="A250" s="54"/>
      <c r="B250" s="146"/>
      <c r="C250" s="152"/>
      <c r="D250" s="54"/>
      <c r="E250" s="55"/>
      <c r="F250" s="55"/>
      <c r="G250" s="55"/>
      <c r="H250" s="55"/>
      <c r="K250" s="57"/>
      <c r="AX250" s="159"/>
      <c r="AY250" s="100"/>
      <c r="AZ250" s="100"/>
      <c r="BA250" s="100"/>
      <c r="BB250" s="100"/>
      <c r="BC250" s="100"/>
      <c r="BD250" s="91"/>
    </row>
    <row r="251" spans="1:56" s="56" customFormat="1" ht="44.25">
      <c r="A251" s="54"/>
      <c r="B251" s="146"/>
      <c r="C251" s="152"/>
      <c r="D251" s="54"/>
      <c r="E251" s="55"/>
      <c r="F251" s="55"/>
      <c r="G251" s="55"/>
      <c r="H251" s="55"/>
      <c r="K251" s="57"/>
      <c r="AX251" s="159"/>
      <c r="AY251" s="100"/>
      <c r="AZ251" s="100"/>
      <c r="BA251" s="100"/>
      <c r="BB251" s="100"/>
      <c r="BC251" s="100"/>
      <c r="BD251" s="91"/>
    </row>
    <row r="252" spans="1:56" s="56" customFormat="1" ht="44.25">
      <c r="A252" s="54"/>
      <c r="B252" s="146"/>
      <c r="C252" s="152"/>
      <c r="D252" s="54"/>
      <c r="E252" s="55"/>
      <c r="F252" s="55"/>
      <c r="G252" s="55"/>
      <c r="H252" s="55"/>
      <c r="K252" s="57"/>
      <c r="AX252" s="159"/>
      <c r="AY252" s="100"/>
      <c r="AZ252" s="100"/>
      <c r="BA252" s="100"/>
      <c r="BB252" s="100"/>
      <c r="BC252" s="100"/>
      <c r="BD252" s="91"/>
    </row>
    <row r="253" spans="1:56" s="56" customFormat="1" ht="44.25">
      <c r="A253" s="54"/>
      <c r="B253" s="146"/>
      <c r="C253" s="152"/>
      <c r="D253" s="54"/>
      <c r="E253" s="55"/>
      <c r="F253" s="55"/>
      <c r="G253" s="55"/>
      <c r="H253" s="55"/>
      <c r="K253" s="57"/>
      <c r="AX253" s="159"/>
      <c r="AY253" s="100"/>
      <c r="AZ253" s="100"/>
      <c r="BA253" s="100"/>
      <c r="BB253" s="100"/>
      <c r="BC253" s="100"/>
      <c r="BD253" s="91"/>
    </row>
    <row r="254" spans="1:56" s="56" customFormat="1" ht="44.25">
      <c r="A254" s="54"/>
      <c r="B254" s="146"/>
      <c r="C254" s="152"/>
      <c r="D254" s="54"/>
      <c r="E254" s="55"/>
      <c r="F254" s="55"/>
      <c r="G254" s="55"/>
      <c r="H254" s="55"/>
      <c r="K254" s="57"/>
      <c r="AX254" s="159"/>
      <c r="AY254" s="100"/>
      <c r="AZ254" s="100"/>
      <c r="BA254" s="100"/>
      <c r="BB254" s="100"/>
      <c r="BC254" s="100"/>
      <c r="BD254" s="91"/>
    </row>
    <row r="255" spans="1:56" s="56" customFormat="1" ht="44.25">
      <c r="A255" s="54"/>
      <c r="B255" s="146"/>
      <c r="C255" s="152"/>
      <c r="D255" s="54"/>
      <c r="E255" s="55"/>
      <c r="F255" s="55"/>
      <c r="G255" s="55"/>
      <c r="H255" s="55"/>
      <c r="K255" s="57"/>
      <c r="AX255" s="159"/>
      <c r="AY255" s="100"/>
      <c r="AZ255" s="100"/>
      <c r="BA255" s="100"/>
      <c r="BB255" s="100"/>
      <c r="BC255" s="100"/>
      <c r="BD255" s="91"/>
    </row>
    <row r="256" spans="1:56" s="56" customFormat="1" ht="44.25">
      <c r="A256" s="54"/>
      <c r="B256" s="146"/>
      <c r="C256" s="152"/>
      <c r="D256" s="54"/>
      <c r="E256" s="55"/>
      <c r="F256" s="55"/>
      <c r="G256" s="55"/>
      <c r="H256" s="55"/>
      <c r="K256" s="57"/>
      <c r="AX256" s="159"/>
      <c r="AY256" s="100"/>
      <c r="AZ256" s="100"/>
      <c r="BA256" s="100"/>
      <c r="BB256" s="100"/>
      <c r="BC256" s="100"/>
      <c r="BD256" s="91"/>
    </row>
    <row r="257" spans="1:56" s="56" customFormat="1" ht="44.25">
      <c r="A257" s="54"/>
      <c r="B257" s="146"/>
      <c r="C257" s="152"/>
      <c r="D257" s="54"/>
      <c r="E257" s="55"/>
      <c r="F257" s="55"/>
      <c r="G257" s="55"/>
      <c r="H257" s="55"/>
      <c r="K257" s="57"/>
      <c r="AX257" s="159"/>
      <c r="AY257" s="100"/>
      <c r="AZ257" s="100"/>
      <c r="BA257" s="100"/>
      <c r="BB257" s="100"/>
      <c r="BC257" s="100"/>
      <c r="BD257" s="91"/>
    </row>
    <row r="258" spans="1:56" s="56" customFormat="1" ht="44.25">
      <c r="A258" s="54"/>
      <c r="B258" s="146"/>
      <c r="C258" s="152"/>
      <c r="D258" s="54"/>
      <c r="E258" s="55"/>
      <c r="F258" s="55"/>
      <c r="G258" s="55"/>
      <c r="H258" s="55"/>
      <c r="K258" s="57"/>
      <c r="AX258" s="159"/>
      <c r="AY258" s="100"/>
      <c r="AZ258" s="100"/>
      <c r="BA258" s="100"/>
      <c r="BB258" s="100"/>
      <c r="BC258" s="100"/>
      <c r="BD258" s="91"/>
    </row>
    <row r="259" spans="1:56" s="56" customFormat="1" ht="44.25">
      <c r="A259" s="54"/>
      <c r="B259" s="146"/>
      <c r="C259" s="152"/>
      <c r="D259" s="54"/>
      <c r="E259" s="55"/>
      <c r="F259" s="55"/>
      <c r="G259" s="55"/>
      <c r="H259" s="55"/>
      <c r="K259" s="57"/>
      <c r="AX259" s="159"/>
      <c r="AY259" s="100"/>
      <c r="AZ259" s="100"/>
      <c r="BA259" s="100"/>
      <c r="BB259" s="100"/>
      <c r="BC259" s="100"/>
      <c r="BD259" s="91"/>
    </row>
    <row r="260" spans="1:56" s="56" customFormat="1" ht="44.25">
      <c r="A260" s="54"/>
      <c r="B260" s="146"/>
      <c r="C260" s="152"/>
      <c r="D260" s="54"/>
      <c r="E260" s="55"/>
      <c r="F260" s="55"/>
      <c r="G260" s="55"/>
      <c r="H260" s="55"/>
      <c r="K260" s="57"/>
      <c r="AX260" s="159"/>
      <c r="AY260" s="100"/>
      <c r="AZ260" s="100"/>
      <c r="BA260" s="100"/>
      <c r="BB260" s="100"/>
      <c r="BC260" s="100"/>
      <c r="BD260" s="91"/>
    </row>
    <row r="261" spans="1:56" s="56" customFormat="1" ht="44.25">
      <c r="A261" s="54"/>
      <c r="B261" s="146"/>
      <c r="C261" s="152"/>
      <c r="D261" s="54"/>
      <c r="E261" s="55"/>
      <c r="F261" s="55"/>
      <c r="G261" s="55"/>
      <c r="H261" s="55"/>
      <c r="K261" s="57"/>
      <c r="AX261" s="159"/>
      <c r="AY261" s="100"/>
      <c r="AZ261" s="100"/>
      <c r="BA261" s="100"/>
      <c r="BB261" s="100"/>
      <c r="BC261" s="100"/>
      <c r="BD261" s="91"/>
    </row>
    <row r="262" spans="1:56" s="56" customFormat="1" ht="44.25">
      <c r="A262" s="54"/>
      <c r="B262" s="146"/>
      <c r="C262" s="152"/>
      <c r="D262" s="54"/>
      <c r="E262" s="55"/>
      <c r="F262" s="55"/>
      <c r="G262" s="55"/>
      <c r="H262" s="55"/>
      <c r="K262" s="57"/>
      <c r="AX262" s="159"/>
      <c r="AY262" s="100"/>
      <c r="AZ262" s="100"/>
      <c r="BA262" s="100"/>
      <c r="BB262" s="100"/>
      <c r="BC262" s="100"/>
      <c r="BD262" s="91"/>
    </row>
    <row r="263" spans="1:56" s="56" customFormat="1" ht="44.25">
      <c r="A263" s="54"/>
      <c r="B263" s="146"/>
      <c r="C263" s="152"/>
      <c r="D263" s="54"/>
      <c r="E263" s="55"/>
      <c r="F263" s="55"/>
      <c r="G263" s="55"/>
      <c r="H263" s="55"/>
      <c r="K263" s="57"/>
      <c r="AX263" s="159"/>
      <c r="AY263" s="100"/>
      <c r="AZ263" s="100"/>
      <c r="BA263" s="100"/>
      <c r="BB263" s="100"/>
      <c r="BC263" s="100"/>
      <c r="BD263" s="91"/>
    </row>
    <row r="264" spans="1:56" s="56" customFormat="1" ht="44.25">
      <c r="A264" s="54"/>
      <c r="B264" s="146"/>
      <c r="C264" s="152"/>
      <c r="D264" s="54"/>
      <c r="E264" s="55"/>
      <c r="F264" s="55"/>
      <c r="G264" s="55"/>
      <c r="H264" s="55"/>
      <c r="K264" s="57"/>
      <c r="AX264" s="159"/>
      <c r="AY264" s="100"/>
      <c r="AZ264" s="100"/>
      <c r="BA264" s="100"/>
      <c r="BB264" s="100"/>
      <c r="BC264" s="100"/>
      <c r="BD264" s="91"/>
    </row>
    <row r="265" spans="1:56" s="56" customFormat="1" ht="44.25">
      <c r="A265" s="54"/>
      <c r="B265" s="146"/>
      <c r="C265" s="152"/>
      <c r="D265" s="54"/>
      <c r="E265" s="55"/>
      <c r="F265" s="55"/>
      <c r="G265" s="55"/>
      <c r="H265" s="55"/>
      <c r="K265" s="57"/>
      <c r="AX265" s="159"/>
      <c r="AY265" s="100"/>
      <c r="AZ265" s="100"/>
      <c r="BA265" s="100"/>
      <c r="BB265" s="100"/>
      <c r="BC265" s="100"/>
      <c r="BD265" s="91"/>
    </row>
    <row r="266" spans="1:56" s="56" customFormat="1" ht="44.25">
      <c r="A266" s="54"/>
      <c r="B266" s="146"/>
      <c r="C266" s="152"/>
      <c r="D266" s="54"/>
      <c r="E266" s="55"/>
      <c r="F266" s="55"/>
      <c r="G266" s="55"/>
      <c r="H266" s="55"/>
      <c r="K266" s="57"/>
      <c r="AX266" s="159"/>
      <c r="AY266" s="100"/>
      <c r="AZ266" s="100"/>
      <c r="BA266" s="100"/>
      <c r="BB266" s="100"/>
      <c r="BC266" s="100"/>
      <c r="BD266" s="91"/>
    </row>
    <row r="267" spans="1:56" s="56" customFormat="1" ht="44.25">
      <c r="A267" s="54"/>
      <c r="B267" s="146"/>
      <c r="C267" s="152"/>
      <c r="D267" s="54"/>
      <c r="E267" s="55"/>
      <c r="F267" s="55"/>
      <c r="G267" s="55"/>
      <c r="H267" s="55"/>
      <c r="K267" s="57"/>
      <c r="AX267" s="159"/>
      <c r="AY267" s="100"/>
      <c r="AZ267" s="100"/>
      <c r="BA267" s="100"/>
      <c r="BB267" s="100"/>
      <c r="BC267" s="100"/>
      <c r="BD267" s="91"/>
    </row>
    <row r="268" spans="1:56" s="56" customFormat="1" ht="44.25">
      <c r="A268" s="54"/>
      <c r="B268" s="146"/>
      <c r="C268" s="152"/>
      <c r="D268" s="54"/>
      <c r="E268" s="55"/>
      <c r="F268" s="55"/>
      <c r="G268" s="55"/>
      <c r="H268" s="55"/>
      <c r="K268" s="57"/>
      <c r="AX268" s="159"/>
      <c r="AY268" s="100"/>
      <c r="AZ268" s="100"/>
      <c r="BA268" s="100"/>
      <c r="BB268" s="100"/>
      <c r="BC268" s="100"/>
      <c r="BD268" s="91"/>
    </row>
    <row r="269" spans="1:56" s="56" customFormat="1" ht="44.25">
      <c r="A269" s="54"/>
      <c r="B269" s="146"/>
      <c r="C269" s="152"/>
      <c r="D269" s="54"/>
      <c r="E269" s="55"/>
      <c r="F269" s="55"/>
      <c r="G269" s="55"/>
      <c r="H269" s="55"/>
      <c r="K269" s="57"/>
      <c r="AX269" s="159"/>
      <c r="AY269" s="100"/>
      <c r="AZ269" s="100"/>
      <c r="BA269" s="100"/>
      <c r="BB269" s="100"/>
      <c r="BC269" s="100"/>
      <c r="BD269" s="91"/>
    </row>
    <row r="270" spans="1:56" s="56" customFormat="1" ht="44.25">
      <c r="A270" s="54"/>
      <c r="B270" s="146"/>
      <c r="C270" s="152"/>
      <c r="D270" s="54"/>
      <c r="E270" s="55"/>
      <c r="F270" s="55"/>
      <c r="G270" s="55"/>
      <c r="H270" s="55"/>
      <c r="K270" s="57"/>
      <c r="AX270" s="159"/>
      <c r="AY270" s="100"/>
      <c r="AZ270" s="100"/>
      <c r="BA270" s="100"/>
      <c r="BB270" s="100"/>
      <c r="BC270" s="100"/>
      <c r="BD270" s="91"/>
    </row>
    <row r="271" spans="1:56" s="56" customFormat="1" ht="44.25">
      <c r="A271" s="54"/>
      <c r="B271" s="146"/>
      <c r="C271" s="152"/>
      <c r="D271" s="54"/>
      <c r="E271" s="55"/>
      <c r="F271" s="55"/>
      <c r="G271" s="55"/>
      <c r="H271" s="55"/>
      <c r="K271" s="57"/>
      <c r="AX271" s="159"/>
      <c r="AY271" s="100"/>
      <c r="AZ271" s="100"/>
      <c r="BA271" s="100"/>
      <c r="BB271" s="100"/>
      <c r="BC271" s="100"/>
      <c r="BD271" s="91"/>
    </row>
    <row r="272" spans="1:56" s="56" customFormat="1" ht="44.25">
      <c r="A272" s="54"/>
      <c r="B272" s="146"/>
      <c r="C272" s="152"/>
      <c r="D272" s="54"/>
      <c r="E272" s="55"/>
      <c r="F272" s="55"/>
      <c r="G272" s="55"/>
      <c r="H272" s="55"/>
      <c r="K272" s="57"/>
      <c r="AX272" s="159"/>
      <c r="AY272" s="100"/>
      <c r="AZ272" s="100"/>
      <c r="BA272" s="100"/>
      <c r="BB272" s="100"/>
      <c r="BC272" s="100"/>
      <c r="BD272" s="91"/>
    </row>
    <row r="273" spans="1:56" s="56" customFormat="1" ht="44.25">
      <c r="A273" s="54"/>
      <c r="B273" s="146"/>
      <c r="C273" s="152"/>
      <c r="D273" s="54"/>
      <c r="E273" s="55"/>
      <c r="F273" s="55"/>
      <c r="G273" s="55"/>
      <c r="H273" s="55"/>
      <c r="K273" s="57"/>
      <c r="AX273" s="159"/>
      <c r="AY273" s="100"/>
      <c r="AZ273" s="100"/>
      <c r="BA273" s="100"/>
      <c r="BB273" s="100"/>
      <c r="BC273" s="100"/>
      <c r="BD273" s="91"/>
    </row>
    <row r="274" spans="1:56" s="56" customFormat="1" ht="44.25">
      <c r="A274" s="54"/>
      <c r="B274" s="146"/>
      <c r="C274" s="152"/>
      <c r="D274" s="54"/>
      <c r="E274" s="55"/>
      <c r="F274" s="55"/>
      <c r="G274" s="55"/>
      <c r="H274" s="55"/>
      <c r="K274" s="57"/>
      <c r="AX274" s="159"/>
      <c r="AY274" s="100"/>
      <c r="AZ274" s="100"/>
      <c r="BA274" s="100"/>
      <c r="BB274" s="100"/>
      <c r="BC274" s="100"/>
      <c r="BD274" s="91"/>
    </row>
    <row r="275" spans="1:56" s="56" customFormat="1" ht="44.25">
      <c r="A275" s="54"/>
      <c r="B275" s="146"/>
      <c r="C275" s="152"/>
      <c r="D275" s="54"/>
      <c r="E275" s="55"/>
      <c r="F275" s="55"/>
      <c r="G275" s="55"/>
      <c r="H275" s="55"/>
      <c r="K275" s="57"/>
      <c r="AX275" s="159"/>
      <c r="AY275" s="100"/>
      <c r="AZ275" s="100"/>
      <c r="BA275" s="100"/>
      <c r="BB275" s="100"/>
      <c r="BC275" s="100"/>
      <c r="BD275" s="91"/>
    </row>
    <row r="276" spans="1:56" s="56" customFormat="1" ht="44.25">
      <c r="A276" s="54"/>
      <c r="B276" s="146"/>
      <c r="C276" s="152"/>
      <c r="D276" s="54"/>
      <c r="E276" s="55"/>
      <c r="F276" s="55"/>
      <c r="G276" s="55"/>
      <c r="H276" s="55"/>
      <c r="K276" s="57"/>
      <c r="AX276" s="159"/>
      <c r="AY276" s="100"/>
      <c r="AZ276" s="100"/>
      <c r="BA276" s="100"/>
      <c r="BB276" s="100"/>
      <c r="BC276" s="100"/>
      <c r="BD276" s="91"/>
    </row>
    <row r="277" spans="1:56" s="56" customFormat="1" ht="44.25">
      <c r="A277" s="54"/>
      <c r="B277" s="146"/>
      <c r="C277" s="152"/>
      <c r="D277" s="54"/>
      <c r="E277" s="55"/>
      <c r="F277" s="55"/>
      <c r="G277" s="55"/>
      <c r="H277" s="55"/>
      <c r="K277" s="57"/>
      <c r="AX277" s="159"/>
      <c r="AY277" s="100"/>
      <c r="AZ277" s="100"/>
      <c r="BA277" s="100"/>
      <c r="BB277" s="100"/>
      <c r="BC277" s="100"/>
      <c r="BD277" s="91"/>
    </row>
    <row r="278" spans="1:56" s="56" customFormat="1" ht="44.25">
      <c r="A278" s="54"/>
      <c r="B278" s="146"/>
      <c r="C278" s="152"/>
      <c r="D278" s="54"/>
      <c r="E278" s="55"/>
      <c r="F278" s="55"/>
      <c r="G278" s="55"/>
      <c r="H278" s="55"/>
      <c r="K278" s="57"/>
      <c r="AX278" s="159"/>
      <c r="AY278" s="100"/>
      <c r="AZ278" s="100"/>
      <c r="BA278" s="100"/>
      <c r="BB278" s="100"/>
      <c r="BC278" s="100"/>
      <c r="BD278" s="91"/>
    </row>
    <row r="279" spans="1:56" s="56" customFormat="1" ht="44.25">
      <c r="A279" s="54"/>
      <c r="B279" s="146"/>
      <c r="C279" s="152"/>
      <c r="D279" s="54"/>
      <c r="E279" s="55"/>
      <c r="F279" s="55"/>
      <c r="G279" s="55"/>
      <c r="H279" s="55"/>
      <c r="K279" s="57"/>
      <c r="AX279" s="159"/>
      <c r="AY279" s="100"/>
      <c r="AZ279" s="100"/>
      <c r="BA279" s="100"/>
      <c r="BB279" s="100"/>
      <c r="BC279" s="100"/>
      <c r="BD279" s="91"/>
    </row>
    <row r="280" spans="1:56" s="56" customFormat="1" ht="44.25">
      <c r="A280" s="54"/>
      <c r="B280" s="146"/>
      <c r="C280" s="152"/>
      <c r="D280" s="54"/>
      <c r="E280" s="55"/>
      <c r="F280" s="55"/>
      <c r="G280" s="55"/>
      <c r="H280" s="55"/>
      <c r="K280" s="57"/>
      <c r="AX280" s="159"/>
      <c r="AY280" s="100"/>
      <c r="AZ280" s="100"/>
      <c r="BA280" s="100"/>
      <c r="BB280" s="100"/>
      <c r="BC280" s="100"/>
      <c r="BD280" s="91"/>
    </row>
    <row r="281" spans="1:56" s="56" customFormat="1" ht="44.25">
      <c r="A281" s="54"/>
      <c r="B281" s="146"/>
      <c r="C281" s="152"/>
      <c r="D281" s="54"/>
      <c r="E281" s="55"/>
      <c r="F281" s="55"/>
      <c r="G281" s="55"/>
      <c r="H281" s="55"/>
      <c r="K281" s="57"/>
      <c r="AX281" s="159"/>
      <c r="AY281" s="100"/>
      <c r="AZ281" s="100"/>
      <c r="BA281" s="100"/>
      <c r="BB281" s="100"/>
      <c r="BC281" s="100"/>
      <c r="BD281" s="91"/>
    </row>
    <row r="282" spans="1:56" s="56" customFormat="1" ht="44.25">
      <c r="A282" s="54"/>
      <c r="B282" s="146"/>
      <c r="C282" s="152"/>
      <c r="D282" s="54"/>
      <c r="E282" s="55"/>
      <c r="F282" s="55"/>
      <c r="G282" s="55"/>
      <c r="H282" s="55"/>
      <c r="K282" s="57"/>
      <c r="AX282" s="159"/>
      <c r="AY282" s="100"/>
      <c r="AZ282" s="100"/>
      <c r="BA282" s="100"/>
      <c r="BB282" s="100"/>
      <c r="BC282" s="100"/>
      <c r="BD282" s="91"/>
    </row>
    <row r="283" spans="1:56" s="56" customFormat="1" ht="44.25">
      <c r="A283" s="54"/>
      <c r="B283" s="146"/>
      <c r="C283" s="152"/>
      <c r="D283" s="54"/>
      <c r="E283" s="55"/>
      <c r="F283" s="55"/>
      <c r="G283" s="55"/>
      <c r="H283" s="55"/>
      <c r="K283" s="57"/>
      <c r="AX283" s="159"/>
      <c r="AY283" s="100"/>
      <c r="AZ283" s="100"/>
      <c r="BA283" s="100"/>
      <c r="BB283" s="100"/>
      <c r="BC283" s="100"/>
      <c r="BD283" s="91"/>
    </row>
    <row r="284" spans="1:56" s="56" customFormat="1" ht="44.25">
      <c r="A284" s="54"/>
      <c r="B284" s="146"/>
      <c r="C284" s="152"/>
      <c r="D284" s="54"/>
      <c r="E284" s="55"/>
      <c r="F284" s="55"/>
      <c r="G284" s="55"/>
      <c r="H284" s="55"/>
      <c r="K284" s="57"/>
      <c r="AX284" s="159"/>
      <c r="AY284" s="100"/>
      <c r="AZ284" s="100"/>
      <c r="BA284" s="100"/>
      <c r="BB284" s="100"/>
      <c r="BC284" s="100"/>
      <c r="BD284" s="91"/>
    </row>
    <row r="285" spans="1:56" s="56" customFormat="1" ht="44.25">
      <c r="A285" s="54"/>
      <c r="B285" s="146"/>
      <c r="C285" s="152"/>
      <c r="D285" s="54"/>
      <c r="E285" s="55"/>
      <c r="F285" s="55"/>
      <c r="G285" s="55"/>
      <c r="H285" s="55"/>
      <c r="K285" s="57"/>
      <c r="AX285" s="159"/>
      <c r="AY285" s="100"/>
      <c r="AZ285" s="100"/>
      <c r="BA285" s="100"/>
      <c r="BB285" s="100"/>
      <c r="BC285" s="100"/>
      <c r="BD285" s="91"/>
    </row>
    <row r="286" spans="1:56" s="56" customFormat="1" ht="44.25">
      <c r="A286" s="54"/>
      <c r="B286" s="146"/>
      <c r="C286" s="152"/>
      <c r="D286" s="54"/>
      <c r="E286" s="55"/>
      <c r="F286" s="55"/>
      <c r="G286" s="55"/>
      <c r="H286" s="55"/>
      <c r="K286" s="57"/>
      <c r="AX286" s="159"/>
      <c r="AY286" s="100"/>
      <c r="AZ286" s="100"/>
      <c r="BA286" s="100"/>
      <c r="BB286" s="100"/>
      <c r="BC286" s="100"/>
      <c r="BD286" s="91"/>
    </row>
    <row r="287" spans="1:56" s="56" customFormat="1" ht="44.25">
      <c r="A287" s="54"/>
      <c r="B287" s="146"/>
      <c r="C287" s="152"/>
      <c r="D287" s="54"/>
      <c r="E287" s="55"/>
      <c r="F287" s="55"/>
      <c r="G287" s="55"/>
      <c r="H287" s="55"/>
      <c r="K287" s="57"/>
      <c r="AX287" s="159"/>
      <c r="AY287" s="100"/>
      <c r="AZ287" s="100"/>
      <c r="BA287" s="100"/>
      <c r="BB287" s="100"/>
      <c r="BC287" s="100"/>
      <c r="BD287" s="91"/>
    </row>
    <row r="288" spans="1:56" s="56" customFormat="1" ht="44.25">
      <c r="A288" s="54"/>
      <c r="B288" s="146"/>
      <c r="C288" s="152"/>
      <c r="D288" s="54"/>
      <c r="E288" s="55"/>
      <c r="F288" s="55"/>
      <c r="G288" s="55"/>
      <c r="H288" s="55"/>
      <c r="K288" s="57"/>
      <c r="AX288" s="159"/>
      <c r="AY288" s="100"/>
      <c r="AZ288" s="100"/>
      <c r="BA288" s="100"/>
      <c r="BB288" s="100"/>
      <c r="BC288" s="100"/>
      <c r="BD288" s="91"/>
    </row>
    <row r="289" spans="1:56" s="56" customFormat="1" ht="44.25">
      <c r="A289" s="54"/>
      <c r="B289" s="146"/>
      <c r="C289" s="152"/>
      <c r="D289" s="54"/>
      <c r="E289" s="55"/>
      <c r="F289" s="55"/>
      <c r="G289" s="55"/>
      <c r="H289" s="55"/>
      <c r="K289" s="57"/>
      <c r="AX289" s="159"/>
      <c r="AY289" s="100"/>
      <c r="AZ289" s="100"/>
      <c r="BA289" s="100"/>
      <c r="BB289" s="100"/>
      <c r="BC289" s="100"/>
      <c r="BD289" s="91"/>
    </row>
    <row r="290" spans="1:56" s="56" customFormat="1" ht="44.25">
      <c r="A290" s="54"/>
      <c r="B290" s="146"/>
      <c r="C290" s="152"/>
      <c r="D290" s="54"/>
      <c r="E290" s="55"/>
      <c r="F290" s="55"/>
      <c r="G290" s="55"/>
      <c r="H290" s="55"/>
      <c r="K290" s="57"/>
      <c r="AX290" s="159"/>
      <c r="AY290" s="100"/>
      <c r="AZ290" s="100"/>
      <c r="BA290" s="100"/>
      <c r="BB290" s="100"/>
      <c r="BC290" s="100"/>
      <c r="BD290" s="91"/>
    </row>
    <row r="291" spans="1:56" s="56" customFormat="1" ht="44.25">
      <c r="A291" s="54"/>
      <c r="B291" s="146"/>
      <c r="C291" s="152"/>
      <c r="D291" s="54"/>
      <c r="E291" s="55"/>
      <c r="F291" s="55"/>
      <c r="G291" s="55"/>
      <c r="H291" s="55"/>
      <c r="K291" s="57"/>
      <c r="AX291" s="159"/>
      <c r="AY291" s="100"/>
      <c r="AZ291" s="100"/>
      <c r="BA291" s="100"/>
      <c r="BB291" s="100"/>
      <c r="BC291" s="100"/>
      <c r="BD291" s="91"/>
    </row>
    <row r="292" spans="1:56" s="56" customFormat="1" ht="44.25">
      <c r="A292" s="54"/>
      <c r="B292" s="146"/>
      <c r="C292" s="152"/>
      <c r="D292" s="54"/>
      <c r="E292" s="55"/>
      <c r="F292" s="55"/>
      <c r="G292" s="55"/>
      <c r="H292" s="55"/>
      <c r="K292" s="57"/>
      <c r="AX292" s="159"/>
      <c r="AY292" s="100"/>
      <c r="AZ292" s="100"/>
      <c r="BA292" s="100"/>
      <c r="BB292" s="100"/>
      <c r="BC292" s="100"/>
      <c r="BD292" s="91"/>
    </row>
    <row r="293" spans="1:56" s="56" customFormat="1" ht="44.25">
      <c r="A293" s="54"/>
      <c r="B293" s="146"/>
      <c r="C293" s="152"/>
      <c r="D293" s="54"/>
      <c r="E293" s="55"/>
      <c r="F293" s="55"/>
      <c r="G293" s="55"/>
      <c r="H293" s="55"/>
      <c r="K293" s="57"/>
      <c r="AX293" s="159"/>
      <c r="AY293" s="100"/>
      <c r="AZ293" s="100"/>
      <c r="BA293" s="100"/>
      <c r="BB293" s="100"/>
      <c r="BC293" s="100"/>
      <c r="BD293" s="91"/>
    </row>
    <row r="294" spans="1:56" s="56" customFormat="1" ht="44.25">
      <c r="A294" s="54"/>
      <c r="B294" s="146"/>
      <c r="C294" s="152"/>
      <c r="D294" s="54"/>
      <c r="E294" s="55"/>
      <c r="F294" s="55"/>
      <c r="G294" s="55"/>
      <c r="H294" s="55"/>
      <c r="K294" s="57"/>
      <c r="AX294" s="159"/>
      <c r="AY294" s="100"/>
      <c r="AZ294" s="100"/>
      <c r="BA294" s="100"/>
      <c r="BB294" s="100"/>
      <c r="BC294" s="100"/>
      <c r="BD294" s="91"/>
    </row>
    <row r="295" spans="1:56" s="56" customFormat="1" ht="44.25">
      <c r="A295" s="54"/>
      <c r="B295" s="146"/>
      <c r="C295" s="152"/>
      <c r="D295" s="54"/>
      <c r="E295" s="55"/>
      <c r="F295" s="55"/>
      <c r="G295" s="55"/>
      <c r="H295" s="55"/>
      <c r="K295" s="57"/>
      <c r="AX295" s="159"/>
      <c r="AY295" s="100"/>
      <c r="AZ295" s="100"/>
      <c r="BA295" s="100"/>
      <c r="BB295" s="100"/>
      <c r="BC295" s="100"/>
      <c r="BD295" s="91"/>
    </row>
    <row r="296" spans="1:56" s="56" customFormat="1" ht="44.25">
      <c r="A296" s="54"/>
      <c r="B296" s="146"/>
      <c r="C296" s="152"/>
      <c r="D296" s="54"/>
      <c r="E296" s="55"/>
      <c r="F296" s="55"/>
      <c r="G296" s="55"/>
      <c r="H296" s="55"/>
      <c r="K296" s="57"/>
      <c r="AX296" s="159"/>
      <c r="AY296" s="100"/>
      <c r="AZ296" s="100"/>
      <c r="BA296" s="100"/>
      <c r="BB296" s="100"/>
      <c r="BC296" s="100"/>
      <c r="BD296" s="91"/>
    </row>
    <row r="297" spans="1:56" s="56" customFormat="1" ht="44.25">
      <c r="A297" s="54"/>
      <c r="B297" s="146"/>
      <c r="C297" s="152"/>
      <c r="D297" s="54"/>
      <c r="E297" s="55"/>
      <c r="F297" s="55"/>
      <c r="G297" s="55"/>
      <c r="H297" s="55"/>
      <c r="K297" s="57"/>
      <c r="AX297" s="159"/>
      <c r="AY297" s="100"/>
      <c r="AZ297" s="100"/>
      <c r="BA297" s="100"/>
      <c r="BB297" s="100"/>
      <c r="BC297" s="100"/>
      <c r="BD297" s="91"/>
    </row>
    <row r="298" spans="1:56" s="56" customFormat="1" ht="44.25">
      <c r="A298" s="54"/>
      <c r="B298" s="146"/>
      <c r="C298" s="152"/>
      <c r="D298" s="54"/>
      <c r="E298" s="55"/>
      <c r="F298" s="55"/>
      <c r="G298" s="55"/>
      <c r="H298" s="55"/>
      <c r="K298" s="57"/>
      <c r="AX298" s="159"/>
      <c r="AY298" s="100"/>
      <c r="AZ298" s="100"/>
      <c r="BA298" s="100"/>
      <c r="BB298" s="100"/>
      <c r="BC298" s="100"/>
      <c r="BD298" s="91"/>
    </row>
    <row r="299" spans="1:56" s="56" customFormat="1" ht="44.25">
      <c r="A299" s="54"/>
      <c r="B299" s="146"/>
      <c r="C299" s="152"/>
      <c r="D299" s="54"/>
      <c r="E299" s="55"/>
      <c r="F299" s="55"/>
      <c r="G299" s="55"/>
      <c r="H299" s="55"/>
      <c r="K299" s="57"/>
      <c r="AX299" s="159"/>
      <c r="AY299" s="100"/>
      <c r="AZ299" s="100"/>
      <c r="BA299" s="100"/>
      <c r="BB299" s="100"/>
      <c r="BC299" s="100"/>
      <c r="BD299" s="91"/>
    </row>
    <row r="300" spans="1:56" s="56" customFormat="1" ht="44.25">
      <c r="A300" s="54"/>
      <c r="B300" s="146"/>
      <c r="C300" s="152"/>
      <c r="D300" s="54"/>
      <c r="E300" s="55"/>
      <c r="F300" s="55"/>
      <c r="G300" s="55"/>
      <c r="H300" s="55"/>
      <c r="K300" s="57"/>
      <c r="AX300" s="159"/>
      <c r="AY300" s="100"/>
      <c r="AZ300" s="100"/>
      <c r="BA300" s="100"/>
      <c r="BB300" s="100"/>
      <c r="BC300" s="100"/>
      <c r="BD300" s="91"/>
    </row>
    <row r="301" spans="1:56" s="56" customFormat="1" ht="44.25">
      <c r="A301" s="54"/>
      <c r="B301" s="146"/>
      <c r="C301" s="152"/>
      <c r="D301" s="54"/>
      <c r="E301" s="55"/>
      <c r="F301" s="55"/>
      <c r="G301" s="55"/>
      <c r="H301" s="55"/>
      <c r="K301" s="57"/>
      <c r="AX301" s="159"/>
      <c r="AY301" s="100"/>
      <c r="AZ301" s="100"/>
      <c r="BA301" s="100"/>
      <c r="BB301" s="100"/>
      <c r="BC301" s="100"/>
      <c r="BD301" s="91"/>
    </row>
    <row r="302" spans="1:56" s="56" customFormat="1" ht="44.25">
      <c r="A302" s="54"/>
      <c r="B302" s="146"/>
      <c r="C302" s="152"/>
      <c r="D302" s="54"/>
      <c r="E302" s="55"/>
      <c r="F302" s="55"/>
      <c r="G302" s="55"/>
      <c r="H302" s="55"/>
      <c r="K302" s="57"/>
      <c r="AX302" s="159"/>
      <c r="AY302" s="100"/>
      <c r="AZ302" s="100"/>
      <c r="BA302" s="100"/>
      <c r="BB302" s="100"/>
      <c r="BC302" s="100"/>
      <c r="BD302" s="91"/>
    </row>
    <row r="303" spans="1:56" s="56" customFormat="1" ht="44.25">
      <c r="A303" s="54"/>
      <c r="B303" s="146"/>
      <c r="C303" s="152"/>
      <c r="D303" s="54"/>
      <c r="E303" s="55"/>
      <c r="F303" s="55"/>
      <c r="G303" s="55"/>
      <c r="H303" s="55"/>
      <c r="K303" s="57"/>
      <c r="AX303" s="159"/>
      <c r="AY303" s="100"/>
      <c r="AZ303" s="100"/>
      <c r="BA303" s="100"/>
      <c r="BB303" s="100"/>
      <c r="BC303" s="100"/>
      <c r="BD303" s="91"/>
    </row>
    <row r="304" spans="1:56" s="56" customFormat="1" ht="44.25">
      <c r="A304" s="54"/>
      <c r="B304" s="146"/>
      <c r="C304" s="152"/>
      <c r="D304" s="54"/>
      <c r="E304" s="55"/>
      <c r="F304" s="55"/>
      <c r="G304" s="55"/>
      <c r="H304" s="55"/>
      <c r="K304" s="57"/>
      <c r="AX304" s="159"/>
      <c r="AY304" s="100"/>
      <c r="AZ304" s="100"/>
      <c r="BA304" s="100"/>
      <c r="BB304" s="100"/>
      <c r="BC304" s="100"/>
      <c r="BD304" s="91"/>
    </row>
    <row r="305" spans="1:56" s="56" customFormat="1" ht="44.25">
      <c r="A305" s="54"/>
      <c r="B305" s="146"/>
      <c r="C305" s="152"/>
      <c r="D305" s="54"/>
      <c r="E305" s="55"/>
      <c r="F305" s="55"/>
      <c r="G305" s="55"/>
      <c r="H305" s="55"/>
      <c r="K305" s="57"/>
      <c r="AX305" s="159"/>
      <c r="AY305" s="100"/>
      <c r="AZ305" s="100"/>
      <c r="BA305" s="100"/>
      <c r="BB305" s="100"/>
      <c r="BC305" s="100"/>
      <c r="BD305" s="91"/>
    </row>
    <row r="306" spans="1:56" s="56" customFormat="1" ht="44.25">
      <c r="A306" s="54"/>
      <c r="B306" s="146"/>
      <c r="C306" s="152"/>
      <c r="D306" s="54"/>
      <c r="E306" s="55"/>
      <c r="F306" s="55"/>
      <c r="G306" s="55"/>
      <c r="H306" s="55"/>
      <c r="K306" s="57"/>
      <c r="AX306" s="159"/>
      <c r="AY306" s="100"/>
      <c r="AZ306" s="100"/>
      <c r="BA306" s="100"/>
      <c r="BB306" s="100"/>
      <c r="BC306" s="100"/>
      <c r="BD306" s="91"/>
    </row>
    <row r="307" spans="1:56" s="56" customFormat="1" ht="44.25">
      <c r="A307" s="54"/>
      <c r="B307" s="146"/>
      <c r="C307" s="152"/>
      <c r="D307" s="54"/>
      <c r="E307" s="55"/>
      <c r="F307" s="55"/>
      <c r="G307" s="55"/>
      <c r="H307" s="55"/>
      <c r="K307" s="57"/>
      <c r="AX307" s="159"/>
      <c r="AY307" s="100"/>
      <c r="AZ307" s="100"/>
      <c r="BA307" s="100"/>
      <c r="BB307" s="100"/>
      <c r="BC307" s="100"/>
      <c r="BD307" s="91"/>
    </row>
    <row r="308" spans="1:56" s="56" customFormat="1" ht="44.25">
      <c r="A308" s="54"/>
      <c r="B308" s="146"/>
      <c r="C308" s="152"/>
      <c r="D308" s="54"/>
      <c r="E308" s="55"/>
      <c r="F308" s="55"/>
      <c r="G308" s="55"/>
      <c r="H308" s="55"/>
      <c r="K308" s="57"/>
      <c r="AX308" s="159"/>
      <c r="AY308" s="100"/>
      <c r="AZ308" s="100"/>
      <c r="BA308" s="100"/>
      <c r="BB308" s="100"/>
      <c r="BC308" s="100"/>
      <c r="BD308" s="91"/>
    </row>
    <row r="309" spans="1:56" s="56" customFormat="1" ht="44.25">
      <c r="A309" s="54"/>
      <c r="B309" s="146"/>
      <c r="C309" s="152"/>
      <c r="D309" s="54"/>
      <c r="E309" s="55"/>
      <c r="F309" s="55"/>
      <c r="G309" s="55"/>
      <c r="H309" s="55"/>
      <c r="K309" s="57"/>
      <c r="AX309" s="159"/>
      <c r="AY309" s="100"/>
      <c r="AZ309" s="100"/>
      <c r="BA309" s="100"/>
      <c r="BB309" s="100"/>
      <c r="BC309" s="100"/>
      <c r="BD309" s="91"/>
    </row>
    <row r="310" spans="1:56" s="56" customFormat="1" ht="44.25">
      <c r="A310" s="54"/>
      <c r="B310" s="146"/>
      <c r="C310" s="152"/>
      <c r="D310" s="54"/>
      <c r="E310" s="55"/>
      <c r="F310" s="55"/>
      <c r="G310" s="55"/>
      <c r="H310" s="55"/>
      <c r="K310" s="57"/>
      <c r="AX310" s="159"/>
      <c r="AY310" s="100"/>
      <c r="AZ310" s="100"/>
      <c r="BA310" s="100"/>
      <c r="BB310" s="100"/>
      <c r="BC310" s="100"/>
      <c r="BD310" s="91"/>
    </row>
    <row r="311" spans="1:56" s="56" customFormat="1" ht="44.25">
      <c r="A311" s="54"/>
      <c r="B311" s="146"/>
      <c r="C311" s="152"/>
      <c r="D311" s="54"/>
      <c r="E311" s="55"/>
      <c r="F311" s="55"/>
      <c r="G311" s="55"/>
      <c r="H311" s="55"/>
      <c r="K311" s="57"/>
      <c r="AX311" s="159"/>
      <c r="AY311" s="100"/>
      <c r="AZ311" s="100"/>
      <c r="BA311" s="100"/>
      <c r="BB311" s="100"/>
      <c r="BC311" s="100"/>
      <c r="BD311" s="91"/>
    </row>
    <row r="312" spans="1:56" s="56" customFormat="1" ht="44.25">
      <c r="A312" s="54"/>
      <c r="B312" s="146"/>
      <c r="C312" s="152"/>
      <c r="D312" s="54"/>
      <c r="E312" s="55"/>
      <c r="F312" s="55"/>
      <c r="G312" s="55"/>
      <c r="H312" s="55"/>
      <c r="K312" s="57"/>
      <c r="AX312" s="159"/>
      <c r="AY312" s="100"/>
      <c r="AZ312" s="100"/>
      <c r="BA312" s="100"/>
      <c r="BB312" s="100"/>
      <c r="BC312" s="100"/>
      <c r="BD312" s="91"/>
    </row>
    <row r="313" spans="1:56" s="56" customFormat="1" ht="44.25">
      <c r="A313" s="54"/>
      <c r="B313" s="146"/>
      <c r="C313" s="152"/>
      <c r="D313" s="54"/>
      <c r="E313" s="55"/>
      <c r="F313" s="55"/>
      <c r="G313" s="55"/>
      <c r="H313" s="55"/>
      <c r="K313" s="57"/>
      <c r="AX313" s="159"/>
      <c r="AY313" s="100"/>
      <c r="AZ313" s="100"/>
      <c r="BA313" s="100"/>
      <c r="BB313" s="100"/>
      <c r="BC313" s="100"/>
      <c r="BD313" s="91"/>
    </row>
    <row r="314" spans="1:56" s="56" customFormat="1" ht="44.25">
      <c r="A314" s="54"/>
      <c r="B314" s="146"/>
      <c r="C314" s="152"/>
      <c r="D314" s="54"/>
      <c r="E314" s="55"/>
      <c r="F314" s="55"/>
      <c r="G314" s="55"/>
      <c r="H314" s="55"/>
      <c r="K314" s="57"/>
      <c r="AX314" s="159"/>
      <c r="AY314" s="100"/>
      <c r="AZ314" s="100"/>
      <c r="BA314" s="100"/>
      <c r="BB314" s="100"/>
      <c r="BC314" s="100"/>
      <c r="BD314" s="91"/>
    </row>
    <row r="315" spans="1:56" s="56" customFormat="1" ht="44.25">
      <c r="A315" s="54"/>
      <c r="B315" s="146"/>
      <c r="C315" s="152"/>
      <c r="D315" s="54"/>
      <c r="E315" s="55"/>
      <c r="F315" s="55"/>
      <c r="G315" s="55"/>
      <c r="H315" s="55"/>
      <c r="K315" s="57"/>
      <c r="AX315" s="159"/>
      <c r="AY315" s="100"/>
      <c r="AZ315" s="100"/>
      <c r="BA315" s="100"/>
      <c r="BB315" s="100"/>
      <c r="BC315" s="100"/>
      <c r="BD315" s="91"/>
    </row>
    <row r="316" spans="1:56" s="56" customFormat="1" ht="44.25">
      <c r="A316" s="54"/>
      <c r="B316" s="146"/>
      <c r="C316" s="152"/>
      <c r="D316" s="54"/>
      <c r="E316" s="55"/>
      <c r="F316" s="55"/>
      <c r="G316" s="55"/>
      <c r="H316" s="55"/>
      <c r="K316" s="57"/>
      <c r="AX316" s="159"/>
      <c r="AY316" s="100"/>
      <c r="AZ316" s="100"/>
      <c r="BA316" s="100"/>
      <c r="BB316" s="100"/>
      <c r="BC316" s="100"/>
      <c r="BD316" s="91"/>
    </row>
    <row r="317" spans="1:56" s="56" customFormat="1" ht="44.25">
      <c r="A317" s="54"/>
      <c r="B317" s="146"/>
      <c r="C317" s="152"/>
      <c r="D317" s="54"/>
      <c r="E317" s="55"/>
      <c r="F317" s="55"/>
      <c r="G317" s="55"/>
      <c r="H317" s="55"/>
      <c r="K317" s="57"/>
      <c r="AX317" s="159"/>
      <c r="AY317" s="100"/>
      <c r="AZ317" s="100"/>
      <c r="BA317" s="100"/>
      <c r="BB317" s="100"/>
      <c r="BC317" s="100"/>
      <c r="BD317" s="91"/>
    </row>
    <row r="318" spans="1:56" s="56" customFormat="1" ht="44.25">
      <c r="A318" s="54"/>
      <c r="B318" s="146"/>
      <c r="C318" s="152"/>
      <c r="D318" s="54"/>
      <c r="E318" s="55"/>
      <c r="F318" s="55"/>
      <c r="G318" s="55"/>
      <c r="H318" s="55"/>
      <c r="K318" s="57"/>
      <c r="AX318" s="159"/>
      <c r="AY318" s="100"/>
      <c r="AZ318" s="100"/>
      <c r="BA318" s="100"/>
      <c r="BB318" s="100"/>
      <c r="BC318" s="100"/>
      <c r="BD318" s="91"/>
    </row>
    <row r="319" spans="1:56" s="56" customFormat="1" ht="44.25">
      <c r="A319" s="54"/>
      <c r="B319" s="146"/>
      <c r="C319" s="152"/>
      <c r="D319" s="54"/>
      <c r="E319" s="55"/>
      <c r="F319" s="55"/>
      <c r="G319" s="55"/>
      <c r="H319" s="55"/>
      <c r="K319" s="57"/>
      <c r="AX319" s="159"/>
      <c r="AY319" s="100"/>
      <c r="AZ319" s="100"/>
      <c r="BA319" s="100"/>
      <c r="BB319" s="100"/>
      <c r="BC319" s="100"/>
      <c r="BD319" s="91"/>
    </row>
    <row r="320" spans="1:56" s="56" customFormat="1" ht="44.25">
      <c r="A320" s="54"/>
      <c r="B320" s="146"/>
      <c r="C320" s="152"/>
      <c r="D320" s="54"/>
      <c r="E320" s="55"/>
      <c r="F320" s="55"/>
      <c r="G320" s="55"/>
      <c r="H320" s="55"/>
      <c r="K320" s="57"/>
      <c r="AX320" s="159"/>
      <c r="AY320" s="100"/>
      <c r="AZ320" s="100"/>
      <c r="BA320" s="100"/>
      <c r="BB320" s="100"/>
      <c r="BC320" s="100"/>
      <c r="BD320" s="91"/>
    </row>
    <row r="321" spans="1:56" s="56" customFormat="1" ht="44.25">
      <c r="A321" s="54"/>
      <c r="B321" s="146"/>
      <c r="C321" s="152"/>
      <c r="D321" s="54"/>
      <c r="E321" s="55"/>
      <c r="F321" s="55"/>
      <c r="G321" s="55"/>
      <c r="H321" s="55"/>
      <c r="K321" s="57"/>
      <c r="AX321" s="159"/>
      <c r="AY321" s="100"/>
      <c r="AZ321" s="100"/>
      <c r="BA321" s="100"/>
      <c r="BB321" s="100"/>
      <c r="BC321" s="100"/>
      <c r="BD321" s="91"/>
    </row>
    <row r="322" spans="1:56" s="56" customFormat="1" ht="44.25">
      <c r="A322" s="54"/>
      <c r="B322" s="146"/>
      <c r="C322" s="152"/>
      <c r="D322" s="54"/>
      <c r="E322" s="55"/>
      <c r="F322" s="55"/>
      <c r="G322" s="55"/>
      <c r="H322" s="55"/>
      <c r="K322" s="57"/>
      <c r="AX322" s="159"/>
      <c r="AY322" s="100"/>
      <c r="AZ322" s="100"/>
      <c r="BA322" s="100"/>
      <c r="BB322" s="100"/>
      <c r="BC322" s="100"/>
      <c r="BD322" s="91"/>
    </row>
    <row r="323" spans="1:56" s="56" customFormat="1" ht="44.25">
      <c r="A323" s="54"/>
      <c r="B323" s="146"/>
      <c r="C323" s="152"/>
      <c r="D323" s="54"/>
      <c r="E323" s="55"/>
      <c r="F323" s="55"/>
      <c r="G323" s="55"/>
      <c r="H323" s="55"/>
      <c r="K323" s="57"/>
      <c r="AX323" s="159"/>
      <c r="AY323" s="100"/>
      <c r="AZ323" s="100"/>
      <c r="BA323" s="100"/>
      <c r="BB323" s="100"/>
      <c r="BC323" s="100"/>
      <c r="BD323" s="91"/>
    </row>
    <row r="324" spans="1:56" s="56" customFormat="1" ht="44.25">
      <c r="A324" s="54"/>
      <c r="B324" s="146"/>
      <c r="C324" s="152"/>
      <c r="D324" s="54"/>
      <c r="E324" s="55"/>
      <c r="F324" s="55"/>
      <c r="G324" s="55"/>
      <c r="H324" s="55"/>
      <c r="K324" s="57"/>
      <c r="AX324" s="159"/>
      <c r="AY324" s="100"/>
      <c r="AZ324" s="100"/>
      <c r="BA324" s="100"/>
      <c r="BB324" s="100"/>
      <c r="BC324" s="100"/>
      <c r="BD324" s="91"/>
    </row>
    <row r="325" spans="1:56" s="56" customFormat="1" ht="44.25">
      <c r="A325" s="54"/>
      <c r="B325" s="146"/>
      <c r="C325" s="152"/>
      <c r="D325" s="54"/>
      <c r="E325" s="55"/>
      <c r="F325" s="55"/>
      <c r="G325" s="55"/>
      <c r="H325" s="55"/>
      <c r="K325" s="57"/>
      <c r="AX325" s="159"/>
      <c r="AY325" s="100"/>
      <c r="AZ325" s="100"/>
      <c r="BA325" s="100"/>
      <c r="BB325" s="100"/>
      <c r="BC325" s="100"/>
      <c r="BD325" s="91"/>
    </row>
    <row r="326" spans="1:56" s="56" customFormat="1" ht="44.25">
      <c r="A326" s="54"/>
      <c r="B326" s="146"/>
      <c r="C326" s="152"/>
      <c r="D326" s="54"/>
      <c r="E326" s="55"/>
      <c r="F326" s="55"/>
      <c r="G326" s="55"/>
      <c r="H326" s="55"/>
      <c r="K326" s="57"/>
      <c r="AX326" s="159"/>
      <c r="AY326" s="100"/>
      <c r="AZ326" s="100"/>
      <c r="BA326" s="100"/>
      <c r="BB326" s="100"/>
      <c r="BC326" s="100"/>
      <c r="BD326" s="91"/>
    </row>
    <row r="327" spans="1:56" s="56" customFormat="1" ht="44.25">
      <c r="A327" s="54"/>
      <c r="B327" s="146"/>
      <c r="C327" s="152"/>
      <c r="D327" s="54"/>
      <c r="E327" s="55"/>
      <c r="F327" s="55"/>
      <c r="G327" s="55"/>
      <c r="H327" s="55"/>
      <c r="K327" s="57"/>
      <c r="AX327" s="159"/>
      <c r="AY327" s="100"/>
      <c r="AZ327" s="100"/>
      <c r="BA327" s="100"/>
      <c r="BB327" s="100"/>
      <c r="BC327" s="100"/>
      <c r="BD327" s="91"/>
    </row>
    <row r="328" spans="1:56" s="56" customFormat="1" ht="44.25">
      <c r="A328" s="54"/>
      <c r="B328" s="146"/>
      <c r="C328" s="152"/>
      <c r="D328" s="54"/>
      <c r="E328" s="55"/>
      <c r="F328" s="55"/>
      <c r="G328" s="55"/>
      <c r="H328" s="55"/>
      <c r="K328" s="57"/>
      <c r="AX328" s="159"/>
      <c r="AY328" s="100"/>
      <c r="AZ328" s="100"/>
      <c r="BA328" s="100"/>
      <c r="BB328" s="100"/>
      <c r="BC328" s="100"/>
      <c r="BD328" s="91"/>
    </row>
    <row r="329" spans="1:56" s="56" customFormat="1" ht="44.25">
      <c r="A329" s="54"/>
      <c r="B329" s="146"/>
      <c r="C329" s="152"/>
      <c r="D329" s="54"/>
      <c r="E329" s="55"/>
      <c r="F329" s="55"/>
      <c r="G329" s="55"/>
      <c r="H329" s="55"/>
      <c r="K329" s="57"/>
      <c r="AX329" s="159"/>
      <c r="AY329" s="100"/>
      <c r="AZ329" s="100"/>
      <c r="BA329" s="100"/>
      <c r="BB329" s="100"/>
      <c r="BC329" s="100"/>
      <c r="BD329" s="91"/>
    </row>
    <row r="330" spans="1:56" s="56" customFormat="1" ht="44.25">
      <c r="A330" s="54"/>
      <c r="B330" s="146"/>
      <c r="C330" s="152"/>
      <c r="D330" s="54"/>
      <c r="E330" s="55"/>
      <c r="F330" s="55"/>
      <c r="G330" s="55"/>
      <c r="H330" s="55"/>
      <c r="K330" s="57"/>
      <c r="AX330" s="159"/>
      <c r="AY330" s="100"/>
      <c r="AZ330" s="100"/>
      <c r="BA330" s="100"/>
      <c r="BB330" s="100"/>
      <c r="BC330" s="100"/>
      <c r="BD330" s="91"/>
    </row>
    <row r="331" spans="1:56" s="56" customFormat="1" ht="44.25">
      <c r="A331" s="54"/>
      <c r="B331" s="146"/>
      <c r="C331" s="152"/>
      <c r="D331" s="54"/>
      <c r="E331" s="55"/>
      <c r="F331" s="55"/>
      <c r="G331" s="55"/>
      <c r="H331" s="55"/>
      <c r="K331" s="57"/>
      <c r="AX331" s="159"/>
      <c r="AY331" s="100"/>
      <c r="AZ331" s="100"/>
      <c r="BA331" s="100"/>
      <c r="BB331" s="100"/>
      <c r="BC331" s="100"/>
      <c r="BD331" s="91"/>
    </row>
    <row r="332" spans="1:56" s="56" customFormat="1" ht="44.25">
      <c r="A332" s="54"/>
      <c r="B332" s="146"/>
      <c r="C332" s="152"/>
      <c r="D332" s="54"/>
      <c r="E332" s="55"/>
      <c r="F332" s="55"/>
      <c r="G332" s="55"/>
      <c r="H332" s="55"/>
      <c r="K332" s="57"/>
      <c r="AX332" s="159"/>
      <c r="AY332" s="100"/>
      <c r="AZ332" s="100"/>
      <c r="BA332" s="100"/>
      <c r="BB332" s="100"/>
      <c r="BC332" s="100"/>
      <c r="BD332" s="91"/>
    </row>
    <row r="333" spans="1:56" s="56" customFormat="1" ht="44.25">
      <c r="A333" s="54"/>
      <c r="B333" s="146"/>
      <c r="C333" s="152"/>
      <c r="D333" s="54"/>
      <c r="E333" s="55"/>
      <c r="F333" s="55"/>
      <c r="G333" s="55"/>
      <c r="H333" s="55"/>
      <c r="K333" s="57"/>
      <c r="AX333" s="159"/>
      <c r="AY333" s="100"/>
      <c r="AZ333" s="100"/>
      <c r="BA333" s="100"/>
      <c r="BB333" s="100"/>
      <c r="BC333" s="100"/>
      <c r="BD333" s="91"/>
    </row>
    <row r="334" spans="1:56" s="56" customFormat="1" ht="44.25">
      <c r="A334" s="54"/>
      <c r="B334" s="146"/>
      <c r="C334" s="152"/>
      <c r="D334" s="54"/>
      <c r="E334" s="55"/>
      <c r="F334" s="55"/>
      <c r="G334" s="55"/>
      <c r="H334" s="55"/>
      <c r="K334" s="57"/>
      <c r="AX334" s="159"/>
      <c r="AY334" s="100"/>
      <c r="AZ334" s="100"/>
      <c r="BA334" s="100"/>
      <c r="BB334" s="100"/>
      <c r="BC334" s="100"/>
      <c r="BD334" s="91"/>
    </row>
    <row r="335" spans="1:56" s="56" customFormat="1" ht="44.25">
      <c r="A335" s="54"/>
      <c r="B335" s="146"/>
      <c r="C335" s="152"/>
      <c r="D335" s="54"/>
      <c r="E335" s="55"/>
      <c r="F335" s="55"/>
      <c r="G335" s="55"/>
      <c r="H335" s="55"/>
      <c r="K335" s="57"/>
      <c r="AX335" s="159"/>
      <c r="AY335" s="100"/>
      <c r="AZ335" s="100"/>
      <c r="BA335" s="100"/>
      <c r="BB335" s="100"/>
      <c r="BC335" s="100"/>
      <c r="BD335" s="91"/>
    </row>
    <row r="336" spans="1:56" s="56" customFormat="1" ht="44.25">
      <c r="A336" s="54"/>
      <c r="B336" s="146"/>
      <c r="C336" s="152"/>
      <c r="D336" s="54"/>
      <c r="E336" s="55"/>
      <c r="F336" s="55"/>
      <c r="G336" s="55"/>
      <c r="H336" s="55"/>
      <c r="K336" s="57"/>
      <c r="AX336" s="159"/>
      <c r="AY336" s="100"/>
      <c r="AZ336" s="100"/>
      <c r="BA336" s="100"/>
      <c r="BB336" s="100"/>
      <c r="BC336" s="100"/>
      <c r="BD336" s="91"/>
    </row>
    <row r="337" spans="1:56" s="56" customFormat="1" ht="44.25">
      <c r="A337" s="54"/>
      <c r="B337" s="146"/>
      <c r="C337" s="152"/>
      <c r="D337" s="54"/>
      <c r="E337" s="55"/>
      <c r="F337" s="55"/>
      <c r="G337" s="55"/>
      <c r="H337" s="55"/>
      <c r="K337" s="57"/>
      <c r="AX337" s="159"/>
      <c r="AY337" s="100"/>
      <c r="AZ337" s="100"/>
      <c r="BA337" s="100"/>
      <c r="BB337" s="100"/>
      <c r="BC337" s="100"/>
      <c r="BD337" s="91"/>
    </row>
    <row r="338" spans="1:56" s="56" customFormat="1" ht="44.25">
      <c r="A338" s="54"/>
      <c r="B338" s="146"/>
      <c r="C338" s="152"/>
      <c r="D338" s="54"/>
      <c r="E338" s="55"/>
      <c r="F338" s="55"/>
      <c r="G338" s="55"/>
      <c r="H338" s="55"/>
      <c r="K338" s="57"/>
      <c r="AX338" s="159"/>
      <c r="AY338" s="100"/>
      <c r="AZ338" s="100"/>
      <c r="BA338" s="100"/>
      <c r="BB338" s="100"/>
      <c r="BC338" s="100"/>
      <c r="BD338" s="91"/>
    </row>
    <row r="339" spans="1:56" s="56" customFormat="1" ht="44.25">
      <c r="A339" s="54"/>
      <c r="B339" s="146"/>
      <c r="C339" s="152"/>
      <c r="D339" s="54"/>
      <c r="E339" s="55"/>
      <c r="F339" s="55"/>
      <c r="G339" s="55"/>
      <c r="H339" s="55"/>
      <c r="K339" s="57"/>
      <c r="AX339" s="159"/>
      <c r="AY339" s="100"/>
      <c r="AZ339" s="100"/>
      <c r="BA339" s="100"/>
      <c r="BB339" s="100"/>
      <c r="BC339" s="100"/>
      <c r="BD339" s="91"/>
    </row>
    <row r="340" spans="1:56" s="56" customFormat="1" ht="44.25">
      <c r="A340" s="54"/>
      <c r="B340" s="146"/>
      <c r="C340" s="152"/>
      <c r="D340" s="54"/>
      <c r="E340" s="55"/>
      <c r="F340" s="55"/>
      <c r="G340" s="55"/>
      <c r="H340" s="55"/>
      <c r="K340" s="57"/>
      <c r="AX340" s="159"/>
      <c r="AY340" s="100"/>
      <c r="AZ340" s="100"/>
      <c r="BA340" s="100"/>
      <c r="BB340" s="100"/>
      <c r="BC340" s="100"/>
      <c r="BD340" s="91"/>
    </row>
    <row r="341" spans="1:56" s="56" customFormat="1" ht="44.25">
      <c r="A341" s="54"/>
      <c r="B341" s="146"/>
      <c r="C341" s="152"/>
      <c r="D341" s="54"/>
      <c r="E341" s="55"/>
      <c r="F341" s="55"/>
      <c r="G341" s="55"/>
      <c r="H341" s="55"/>
      <c r="K341" s="57"/>
      <c r="AX341" s="159"/>
      <c r="AY341" s="100"/>
      <c r="AZ341" s="100"/>
      <c r="BA341" s="100"/>
      <c r="BB341" s="100"/>
      <c r="BC341" s="100"/>
      <c r="BD341" s="91"/>
    </row>
    <row r="342" spans="1:56" s="56" customFormat="1" ht="44.25">
      <c r="A342" s="54"/>
      <c r="B342" s="146"/>
      <c r="C342" s="152"/>
      <c r="D342" s="54"/>
      <c r="E342" s="55"/>
      <c r="F342" s="55"/>
      <c r="G342" s="55"/>
      <c r="H342" s="55"/>
      <c r="K342" s="57"/>
      <c r="AX342" s="159"/>
      <c r="AY342" s="100"/>
      <c r="AZ342" s="100"/>
      <c r="BA342" s="100"/>
      <c r="BB342" s="100"/>
      <c r="BC342" s="100"/>
      <c r="BD342" s="91"/>
    </row>
    <row r="343" spans="1:56" s="56" customFormat="1" ht="44.25">
      <c r="A343" s="54"/>
      <c r="B343" s="146"/>
      <c r="C343" s="152"/>
      <c r="D343" s="54"/>
      <c r="E343" s="55"/>
      <c r="F343" s="55"/>
      <c r="G343" s="55"/>
      <c r="H343" s="55"/>
      <c r="K343" s="57"/>
      <c r="AX343" s="159"/>
      <c r="AY343" s="100"/>
      <c r="AZ343" s="100"/>
      <c r="BA343" s="100"/>
      <c r="BB343" s="100"/>
      <c r="BC343" s="100"/>
      <c r="BD343" s="91"/>
    </row>
    <row r="344" spans="1:56" s="56" customFormat="1" ht="44.25">
      <c r="A344" s="54"/>
      <c r="B344" s="146"/>
      <c r="C344" s="152"/>
      <c r="D344" s="54"/>
      <c r="E344" s="55"/>
      <c r="F344" s="55"/>
      <c r="G344" s="55"/>
      <c r="H344" s="55"/>
      <c r="K344" s="57"/>
      <c r="AX344" s="159"/>
      <c r="AY344" s="100"/>
      <c r="AZ344" s="100"/>
      <c r="BA344" s="100"/>
      <c r="BB344" s="100"/>
      <c r="BC344" s="100"/>
      <c r="BD344" s="91"/>
    </row>
    <row r="345" spans="1:56" s="56" customFormat="1" ht="44.25">
      <c r="A345" s="54"/>
      <c r="B345" s="146"/>
      <c r="C345" s="152"/>
      <c r="D345" s="54"/>
      <c r="E345" s="55"/>
      <c r="F345" s="55"/>
      <c r="G345" s="55"/>
      <c r="H345" s="55"/>
      <c r="K345" s="57"/>
      <c r="AX345" s="159"/>
      <c r="AY345" s="100"/>
      <c r="AZ345" s="100"/>
      <c r="BA345" s="100"/>
      <c r="BB345" s="100"/>
      <c r="BC345" s="100"/>
      <c r="BD345" s="91"/>
    </row>
    <row r="346" spans="1:56" s="56" customFormat="1" ht="44.25">
      <c r="A346" s="54"/>
      <c r="B346" s="146"/>
      <c r="C346" s="152"/>
      <c r="D346" s="54"/>
      <c r="E346" s="55"/>
      <c r="F346" s="55"/>
      <c r="G346" s="55"/>
      <c r="H346" s="55"/>
      <c r="K346" s="57"/>
      <c r="AX346" s="159"/>
      <c r="AY346" s="100"/>
      <c r="AZ346" s="100"/>
      <c r="BA346" s="100"/>
      <c r="BB346" s="100"/>
      <c r="BC346" s="100"/>
      <c r="BD346" s="91"/>
    </row>
    <row r="347" spans="1:56" s="56" customFormat="1" ht="44.25">
      <c r="A347" s="54"/>
      <c r="B347" s="146"/>
      <c r="C347" s="152"/>
      <c r="D347" s="54"/>
      <c r="E347" s="55"/>
      <c r="F347" s="55"/>
      <c r="G347" s="55"/>
      <c r="H347" s="55"/>
      <c r="K347" s="57"/>
      <c r="AX347" s="159"/>
      <c r="AY347" s="100"/>
      <c r="AZ347" s="100"/>
      <c r="BA347" s="100"/>
      <c r="BB347" s="100"/>
      <c r="BC347" s="100"/>
      <c r="BD347" s="91"/>
    </row>
    <row r="348" spans="1:56" s="56" customFormat="1" ht="44.25">
      <c r="A348" s="54"/>
      <c r="B348" s="146"/>
      <c r="C348" s="152"/>
      <c r="D348" s="54"/>
      <c r="E348" s="55"/>
      <c r="F348" s="55"/>
      <c r="G348" s="55"/>
      <c r="H348" s="55"/>
      <c r="K348" s="57"/>
      <c r="AX348" s="159"/>
      <c r="AY348" s="100"/>
      <c r="AZ348" s="100"/>
      <c r="BA348" s="100"/>
      <c r="BB348" s="100"/>
      <c r="BC348" s="100"/>
      <c r="BD348" s="91"/>
    </row>
    <row r="349" spans="1:56" s="56" customFormat="1" ht="44.25">
      <c r="A349" s="54"/>
      <c r="B349" s="146"/>
      <c r="C349" s="152"/>
      <c r="D349" s="54"/>
      <c r="E349" s="55"/>
      <c r="F349" s="55"/>
      <c r="G349" s="55"/>
      <c r="H349" s="55"/>
      <c r="K349" s="57"/>
      <c r="AX349" s="159"/>
      <c r="AY349" s="100"/>
      <c r="AZ349" s="100"/>
      <c r="BA349" s="100"/>
      <c r="BB349" s="100"/>
      <c r="BC349" s="100"/>
      <c r="BD349" s="91"/>
    </row>
    <row r="350" spans="1:56" s="56" customFormat="1" ht="44.25">
      <c r="A350" s="54"/>
      <c r="B350" s="146"/>
      <c r="C350" s="152"/>
      <c r="D350" s="54"/>
      <c r="E350" s="55"/>
      <c r="F350" s="55"/>
      <c r="G350" s="55"/>
      <c r="H350" s="55"/>
      <c r="K350" s="57"/>
      <c r="AX350" s="159"/>
      <c r="AY350" s="100"/>
      <c r="AZ350" s="100"/>
      <c r="BA350" s="100"/>
      <c r="BB350" s="100"/>
      <c r="BC350" s="100"/>
      <c r="BD350" s="91"/>
    </row>
    <row r="351" spans="1:56" s="56" customFormat="1" ht="44.25">
      <c r="A351" s="54"/>
      <c r="B351" s="146"/>
      <c r="C351" s="152"/>
      <c r="D351" s="54"/>
      <c r="E351" s="55"/>
      <c r="F351" s="55"/>
      <c r="G351" s="55"/>
      <c r="H351" s="55"/>
      <c r="K351" s="57"/>
      <c r="AX351" s="159"/>
      <c r="AY351" s="100"/>
      <c r="AZ351" s="100"/>
      <c r="BA351" s="100"/>
      <c r="BB351" s="100"/>
      <c r="BC351" s="100"/>
      <c r="BD351" s="91"/>
    </row>
    <row r="352" spans="1:56" s="56" customFormat="1" ht="44.25">
      <c r="A352" s="54"/>
      <c r="B352" s="146"/>
      <c r="C352" s="152"/>
      <c r="D352" s="54"/>
      <c r="E352" s="55"/>
      <c r="F352" s="55"/>
      <c r="G352" s="55"/>
      <c r="H352" s="55"/>
      <c r="K352" s="57"/>
      <c r="AX352" s="159"/>
      <c r="AY352" s="100"/>
      <c r="AZ352" s="100"/>
      <c r="BA352" s="100"/>
      <c r="BB352" s="100"/>
      <c r="BC352" s="100"/>
      <c r="BD352" s="91"/>
    </row>
    <row r="353" spans="1:56" s="56" customFormat="1" ht="44.25">
      <c r="A353" s="54"/>
      <c r="B353" s="146"/>
      <c r="C353" s="152"/>
      <c r="D353" s="54"/>
      <c r="E353" s="55"/>
      <c r="F353" s="55"/>
      <c r="G353" s="55"/>
      <c r="H353" s="55"/>
      <c r="K353" s="57"/>
      <c r="AX353" s="159"/>
      <c r="AY353" s="100"/>
      <c r="AZ353" s="100"/>
      <c r="BA353" s="100"/>
      <c r="BB353" s="100"/>
      <c r="BC353" s="100"/>
      <c r="BD353" s="91"/>
    </row>
    <row r="354" spans="1:56" s="56" customFormat="1" ht="44.25">
      <c r="A354" s="54"/>
      <c r="B354" s="146"/>
      <c r="C354" s="152"/>
      <c r="D354" s="54"/>
      <c r="E354" s="55"/>
      <c r="F354" s="55"/>
      <c r="G354" s="55"/>
      <c r="H354" s="55"/>
      <c r="K354" s="57"/>
      <c r="AX354" s="159"/>
      <c r="AY354" s="100"/>
      <c r="AZ354" s="100"/>
      <c r="BA354" s="100"/>
      <c r="BB354" s="100"/>
      <c r="BC354" s="100"/>
      <c r="BD354" s="91"/>
    </row>
    <row r="355" spans="1:56" s="56" customFormat="1" ht="44.25">
      <c r="A355" s="54"/>
      <c r="B355" s="146"/>
      <c r="C355" s="152"/>
      <c r="D355" s="54"/>
      <c r="E355" s="55"/>
      <c r="F355" s="55"/>
      <c r="G355" s="55"/>
      <c r="H355" s="55"/>
      <c r="K355" s="57"/>
      <c r="AX355" s="159"/>
      <c r="AY355" s="100"/>
      <c r="AZ355" s="100"/>
      <c r="BA355" s="100"/>
      <c r="BB355" s="100"/>
      <c r="BC355" s="100"/>
      <c r="BD355" s="91"/>
    </row>
    <row r="356" spans="1:56" s="56" customFormat="1" ht="44.25">
      <c r="A356" s="54"/>
      <c r="B356" s="146"/>
      <c r="C356" s="152"/>
      <c r="D356" s="54"/>
      <c r="E356" s="55"/>
      <c r="F356" s="55"/>
      <c r="G356" s="55"/>
      <c r="H356" s="55"/>
      <c r="K356" s="57"/>
      <c r="AX356" s="159"/>
      <c r="AY356" s="100"/>
      <c r="AZ356" s="100"/>
      <c r="BA356" s="100"/>
      <c r="BB356" s="100"/>
      <c r="BC356" s="100"/>
      <c r="BD356" s="91"/>
    </row>
    <row r="357" spans="1:56" s="56" customFormat="1" ht="44.25">
      <c r="A357" s="54"/>
      <c r="B357" s="146"/>
      <c r="C357" s="152"/>
      <c r="D357" s="54"/>
      <c r="E357" s="55"/>
      <c r="F357" s="55"/>
      <c r="G357" s="55"/>
      <c r="H357" s="55"/>
      <c r="K357" s="57"/>
      <c r="AX357" s="159"/>
      <c r="AY357" s="100"/>
      <c r="AZ357" s="100"/>
      <c r="BA357" s="100"/>
      <c r="BB357" s="100"/>
      <c r="BC357" s="100"/>
      <c r="BD357" s="91"/>
    </row>
    <row r="358" spans="1:56" s="56" customFormat="1" ht="44.25">
      <c r="A358" s="54"/>
      <c r="B358" s="146"/>
      <c r="C358" s="152"/>
      <c r="D358" s="54"/>
      <c r="E358" s="55"/>
      <c r="F358" s="55"/>
      <c r="G358" s="55"/>
      <c r="H358" s="55"/>
      <c r="K358" s="57"/>
      <c r="AX358" s="159"/>
      <c r="AY358" s="100"/>
      <c r="AZ358" s="100"/>
      <c r="BA358" s="100"/>
      <c r="BB358" s="100"/>
      <c r="BC358" s="100"/>
      <c r="BD358" s="91"/>
    </row>
    <row r="359" spans="1:56" s="56" customFormat="1" ht="44.25">
      <c r="A359" s="54"/>
      <c r="B359" s="146"/>
      <c r="C359" s="152"/>
      <c r="D359" s="54"/>
      <c r="E359" s="55"/>
      <c r="F359" s="55"/>
      <c r="G359" s="55"/>
      <c r="H359" s="55"/>
      <c r="K359" s="57"/>
      <c r="AX359" s="159"/>
      <c r="AY359" s="100"/>
      <c r="AZ359" s="100"/>
      <c r="BA359" s="100"/>
      <c r="BB359" s="100"/>
      <c r="BC359" s="100"/>
      <c r="BD359" s="91"/>
    </row>
    <row r="360" spans="1:56" s="56" customFormat="1" ht="44.25">
      <c r="A360" s="54"/>
      <c r="B360" s="146"/>
      <c r="C360" s="152"/>
      <c r="D360" s="54"/>
      <c r="E360" s="55"/>
      <c r="F360" s="55"/>
      <c r="G360" s="55"/>
      <c r="H360" s="55"/>
      <c r="K360" s="57"/>
      <c r="AX360" s="159"/>
      <c r="AY360" s="100"/>
      <c r="AZ360" s="100"/>
      <c r="BA360" s="100"/>
      <c r="BB360" s="100"/>
      <c r="BC360" s="100"/>
      <c r="BD360" s="91"/>
    </row>
    <row r="361" spans="1:56" s="56" customFormat="1" ht="44.25">
      <c r="A361" s="54"/>
      <c r="B361" s="146"/>
      <c r="C361" s="152"/>
      <c r="D361" s="54"/>
      <c r="E361" s="55"/>
      <c r="F361" s="55"/>
      <c r="G361" s="55"/>
      <c r="H361" s="55"/>
      <c r="K361" s="57"/>
      <c r="AX361" s="159"/>
      <c r="AY361" s="100"/>
      <c r="AZ361" s="100"/>
      <c r="BA361" s="100"/>
      <c r="BB361" s="100"/>
      <c r="BC361" s="100"/>
      <c r="BD361" s="91"/>
    </row>
    <row r="362" spans="1:56" s="56" customFormat="1" ht="44.25">
      <c r="A362" s="54"/>
      <c r="B362" s="146"/>
      <c r="C362" s="152"/>
      <c r="D362" s="54"/>
      <c r="E362" s="55"/>
      <c r="F362" s="55"/>
      <c r="G362" s="55"/>
      <c r="H362" s="55"/>
      <c r="K362" s="57"/>
      <c r="AX362" s="159"/>
      <c r="AY362" s="100"/>
      <c r="AZ362" s="100"/>
      <c r="BA362" s="100"/>
      <c r="BB362" s="100"/>
      <c r="BC362" s="100"/>
      <c r="BD362" s="91"/>
    </row>
    <row r="363" spans="1:56" s="56" customFormat="1" ht="44.25">
      <c r="A363" s="54"/>
      <c r="B363" s="146"/>
      <c r="C363" s="152"/>
      <c r="D363" s="54"/>
      <c r="E363" s="55"/>
      <c r="F363" s="55"/>
      <c r="G363" s="55"/>
      <c r="H363" s="55"/>
      <c r="K363" s="57"/>
      <c r="AX363" s="159"/>
      <c r="AY363" s="100"/>
      <c r="AZ363" s="100"/>
      <c r="BA363" s="100"/>
      <c r="BB363" s="100"/>
      <c r="BC363" s="100"/>
      <c r="BD363" s="91"/>
    </row>
    <row r="364" spans="1:56" s="56" customFormat="1" ht="44.25">
      <c r="A364" s="54"/>
      <c r="B364" s="146"/>
      <c r="C364" s="152"/>
      <c r="D364" s="54"/>
      <c r="E364" s="55"/>
      <c r="F364" s="55"/>
      <c r="G364" s="55"/>
      <c r="H364" s="55"/>
      <c r="K364" s="57"/>
      <c r="AX364" s="159"/>
      <c r="AY364" s="100"/>
      <c r="AZ364" s="100"/>
      <c r="BA364" s="100"/>
      <c r="BB364" s="100"/>
      <c r="BC364" s="100"/>
      <c r="BD364" s="91"/>
    </row>
    <row r="365" spans="1:56" s="56" customFormat="1" ht="44.25">
      <c r="A365" s="54"/>
      <c r="B365" s="146"/>
      <c r="C365" s="152"/>
      <c r="D365" s="54"/>
      <c r="E365" s="55"/>
      <c r="F365" s="55"/>
      <c r="G365" s="55"/>
      <c r="H365" s="55"/>
      <c r="K365" s="57"/>
      <c r="AX365" s="159"/>
      <c r="AY365" s="100"/>
      <c r="AZ365" s="100"/>
      <c r="BA365" s="100"/>
      <c r="BB365" s="100"/>
      <c r="BC365" s="100"/>
      <c r="BD365" s="91"/>
    </row>
    <row r="366" spans="1:56" s="56" customFormat="1" ht="44.25">
      <c r="A366" s="54"/>
      <c r="B366" s="146"/>
      <c r="C366" s="152"/>
      <c r="D366" s="54"/>
      <c r="E366" s="55"/>
      <c r="F366" s="55"/>
      <c r="G366" s="55"/>
      <c r="H366" s="55"/>
      <c r="K366" s="57"/>
      <c r="AX366" s="159"/>
      <c r="AY366" s="100"/>
      <c r="AZ366" s="100"/>
      <c r="BA366" s="100"/>
      <c r="BB366" s="100"/>
      <c r="BC366" s="100"/>
      <c r="BD366" s="91"/>
    </row>
    <row r="367" spans="1:56" s="56" customFormat="1" ht="44.25">
      <c r="A367" s="54"/>
      <c r="B367" s="146"/>
      <c r="C367" s="152"/>
      <c r="D367" s="54"/>
      <c r="E367" s="55"/>
      <c r="F367" s="55"/>
      <c r="G367" s="55"/>
      <c r="H367" s="55"/>
      <c r="K367" s="57"/>
      <c r="AX367" s="159"/>
      <c r="AY367" s="100"/>
      <c r="AZ367" s="100"/>
      <c r="BA367" s="100"/>
      <c r="BB367" s="100"/>
      <c r="BC367" s="100"/>
      <c r="BD367" s="91"/>
    </row>
    <row r="368" spans="1:56" s="56" customFormat="1" ht="44.25">
      <c r="A368" s="54"/>
      <c r="B368" s="146"/>
      <c r="C368" s="152"/>
      <c r="D368" s="54"/>
      <c r="E368" s="55"/>
      <c r="F368" s="55"/>
      <c r="G368" s="55"/>
      <c r="H368" s="55"/>
      <c r="K368" s="57"/>
      <c r="AX368" s="159"/>
      <c r="AY368" s="100"/>
      <c r="AZ368" s="100"/>
      <c r="BA368" s="100"/>
      <c r="BB368" s="100"/>
      <c r="BC368" s="100"/>
      <c r="BD368" s="91"/>
    </row>
    <row r="369" spans="1:56" s="56" customFormat="1" ht="44.25">
      <c r="A369" s="54"/>
      <c r="B369" s="146"/>
      <c r="C369" s="152"/>
      <c r="D369" s="54"/>
      <c r="E369" s="55"/>
      <c r="F369" s="55"/>
      <c r="G369" s="55"/>
      <c r="H369" s="55"/>
      <c r="K369" s="57"/>
      <c r="AX369" s="159"/>
      <c r="AY369" s="100"/>
      <c r="AZ369" s="100"/>
      <c r="BA369" s="100"/>
      <c r="BB369" s="100"/>
      <c r="BC369" s="100"/>
      <c r="BD369" s="91"/>
    </row>
    <row r="370" spans="1:56" s="56" customFormat="1" ht="44.25">
      <c r="A370" s="54"/>
      <c r="B370" s="146"/>
      <c r="C370" s="152"/>
      <c r="D370" s="54"/>
      <c r="E370" s="55"/>
      <c r="F370" s="55"/>
      <c r="G370" s="55"/>
      <c r="H370" s="55"/>
      <c r="K370" s="57"/>
      <c r="AX370" s="159"/>
      <c r="AY370" s="100"/>
      <c r="AZ370" s="100"/>
      <c r="BA370" s="100"/>
      <c r="BB370" s="100"/>
      <c r="BC370" s="100"/>
      <c r="BD370" s="91"/>
    </row>
    <row r="371" spans="1:56" s="56" customFormat="1" ht="44.25">
      <c r="A371" s="54"/>
      <c r="B371" s="146"/>
      <c r="C371" s="152"/>
      <c r="D371" s="54"/>
      <c r="E371" s="55"/>
      <c r="F371" s="55"/>
      <c r="G371" s="55"/>
      <c r="H371" s="55"/>
      <c r="K371" s="57"/>
      <c r="AX371" s="159"/>
      <c r="AY371" s="100"/>
      <c r="AZ371" s="100"/>
      <c r="BA371" s="100"/>
      <c r="BB371" s="100"/>
      <c r="BC371" s="100"/>
      <c r="BD371" s="91"/>
    </row>
    <row r="372" spans="1:56" s="56" customFormat="1" ht="44.25">
      <c r="A372" s="54"/>
      <c r="B372" s="146"/>
      <c r="C372" s="152"/>
      <c r="D372" s="54"/>
      <c r="E372" s="55"/>
      <c r="F372" s="55"/>
      <c r="G372" s="55"/>
      <c r="H372" s="55"/>
      <c r="K372" s="57"/>
      <c r="AX372" s="159"/>
      <c r="AY372" s="100"/>
      <c r="AZ372" s="100"/>
      <c r="BA372" s="100"/>
      <c r="BB372" s="100"/>
      <c r="BC372" s="100"/>
      <c r="BD372" s="91"/>
    </row>
    <row r="373" spans="1:56" s="56" customFormat="1" ht="44.25">
      <c r="A373" s="54"/>
      <c r="B373" s="146"/>
      <c r="C373" s="152"/>
      <c r="D373" s="54"/>
      <c r="E373" s="55"/>
      <c r="F373" s="55"/>
      <c r="G373" s="55"/>
      <c r="H373" s="55"/>
      <c r="K373" s="57"/>
      <c r="AX373" s="159"/>
      <c r="AY373" s="100"/>
      <c r="AZ373" s="100"/>
      <c r="BA373" s="100"/>
      <c r="BB373" s="100"/>
      <c r="BC373" s="100"/>
      <c r="BD373" s="91"/>
    </row>
    <row r="374" spans="1:56" s="56" customFormat="1" ht="44.25">
      <c r="A374" s="54"/>
      <c r="B374" s="146"/>
      <c r="C374" s="152"/>
      <c r="D374" s="54"/>
      <c r="E374" s="55"/>
      <c r="F374" s="55"/>
      <c r="G374" s="55"/>
      <c r="H374" s="55"/>
      <c r="K374" s="57"/>
      <c r="AX374" s="159"/>
      <c r="AY374" s="100"/>
      <c r="AZ374" s="100"/>
      <c r="BA374" s="100"/>
      <c r="BB374" s="100"/>
      <c r="BC374" s="100"/>
      <c r="BD374" s="91"/>
    </row>
    <row r="375" spans="1:56" s="56" customFormat="1" ht="44.25">
      <c r="A375" s="54"/>
      <c r="B375" s="146"/>
      <c r="C375" s="152"/>
      <c r="D375" s="54"/>
      <c r="E375" s="55"/>
      <c r="F375" s="55"/>
      <c r="G375" s="55"/>
      <c r="H375" s="55"/>
      <c r="K375" s="57"/>
      <c r="AX375" s="159"/>
      <c r="AY375" s="100"/>
      <c r="AZ375" s="100"/>
      <c r="BA375" s="100"/>
      <c r="BB375" s="100"/>
      <c r="BC375" s="100"/>
      <c r="BD375" s="91"/>
    </row>
    <row r="376" spans="1:56" s="56" customFormat="1" ht="44.25">
      <c r="A376" s="54"/>
      <c r="B376" s="146"/>
      <c r="C376" s="152"/>
      <c r="D376" s="54"/>
      <c r="E376" s="55"/>
      <c r="F376" s="55"/>
      <c r="G376" s="55"/>
      <c r="H376" s="55"/>
      <c r="K376" s="57"/>
      <c r="AX376" s="159"/>
      <c r="AY376" s="100"/>
      <c r="AZ376" s="100"/>
      <c r="BA376" s="100"/>
      <c r="BB376" s="100"/>
      <c r="BC376" s="100"/>
      <c r="BD376" s="91"/>
    </row>
    <row r="377" spans="1:56" s="56" customFormat="1" ht="44.25">
      <c r="A377" s="54"/>
      <c r="B377" s="146"/>
      <c r="C377" s="152"/>
      <c r="D377" s="54"/>
      <c r="E377" s="55"/>
      <c r="F377" s="55"/>
      <c r="G377" s="55"/>
      <c r="H377" s="55"/>
      <c r="K377" s="57"/>
      <c r="AX377" s="159"/>
      <c r="AY377" s="100"/>
      <c r="AZ377" s="100"/>
      <c r="BA377" s="100"/>
      <c r="BB377" s="100"/>
      <c r="BC377" s="100"/>
      <c r="BD377" s="91"/>
    </row>
    <row r="378" spans="1:56" s="56" customFormat="1" ht="44.25">
      <c r="A378" s="54"/>
      <c r="B378" s="146"/>
      <c r="C378" s="152"/>
      <c r="D378" s="54"/>
      <c r="E378" s="55"/>
      <c r="F378" s="55"/>
      <c r="G378" s="55"/>
      <c r="H378" s="55"/>
      <c r="K378" s="57"/>
      <c r="AX378" s="159"/>
      <c r="AY378" s="100"/>
      <c r="AZ378" s="100"/>
      <c r="BA378" s="100"/>
      <c r="BB378" s="100"/>
      <c r="BC378" s="100"/>
      <c r="BD378" s="91"/>
    </row>
    <row r="379" spans="1:56" s="56" customFormat="1" ht="44.25">
      <c r="A379" s="54"/>
      <c r="B379" s="146"/>
      <c r="C379" s="152"/>
      <c r="D379" s="54"/>
      <c r="E379" s="55"/>
      <c r="F379" s="55"/>
      <c r="G379" s="55"/>
      <c r="H379" s="55"/>
      <c r="K379" s="57"/>
      <c r="AX379" s="159"/>
      <c r="AY379" s="100"/>
      <c r="AZ379" s="100"/>
      <c r="BA379" s="100"/>
      <c r="BB379" s="100"/>
      <c r="BC379" s="100"/>
      <c r="BD379" s="91"/>
    </row>
    <row r="380" spans="1:56" s="60" customFormat="1" ht="45" thickBot="1">
      <c r="A380" s="58"/>
      <c r="B380" s="147"/>
      <c r="C380" s="153"/>
      <c r="D380" s="58"/>
      <c r="E380" s="59"/>
      <c r="F380" s="59"/>
      <c r="G380" s="59"/>
      <c r="H380" s="59"/>
      <c r="K380" s="61"/>
      <c r="AX380" s="160"/>
      <c r="AY380" s="100"/>
      <c r="AZ380" s="100"/>
      <c r="BA380" s="100"/>
      <c r="BB380" s="100"/>
      <c r="BC380" s="100"/>
      <c r="BD380" s="92"/>
    </row>
    <row r="381" ht="44.25"/>
    <row r="382" ht="44.25"/>
    <row r="383" ht="44.25"/>
    <row r="384" ht="44.25"/>
    <row r="385" ht="44.25"/>
    <row r="386" ht="44.25"/>
    <row r="387" ht="44.25"/>
    <row r="388" ht="44.25"/>
    <row r="389" ht="44.25"/>
  </sheetData>
  <sheetProtection/>
  <mergeCells count="56">
    <mergeCell ref="B1:C2"/>
    <mergeCell ref="B3:C3"/>
    <mergeCell ref="AQ4:AW4"/>
    <mergeCell ref="AQ3:AW3"/>
    <mergeCell ref="K1:W2"/>
    <mergeCell ref="Z1:AO2"/>
    <mergeCell ref="AQ1:AW2"/>
    <mergeCell ref="D3:F3"/>
    <mergeCell ref="I3:O3"/>
    <mergeCell ref="Q3:W3"/>
    <mergeCell ref="Z3:AF3"/>
    <mergeCell ref="AI3:AO3"/>
    <mergeCell ref="I5:O5"/>
    <mergeCell ref="Q5:W5"/>
    <mergeCell ref="Z5:AF5"/>
    <mergeCell ref="AI5:AO5"/>
    <mergeCell ref="I4:O4"/>
    <mergeCell ref="Q4:W4"/>
    <mergeCell ref="Z4:AF4"/>
    <mergeCell ref="AI4:AO4"/>
    <mergeCell ref="I6:O6"/>
    <mergeCell ref="Q6:W6"/>
    <mergeCell ref="Z6:AF6"/>
    <mergeCell ref="I7:O7"/>
    <mergeCell ref="Q7:W7"/>
    <mergeCell ref="Z7:AF7"/>
    <mergeCell ref="AI7:AO7"/>
    <mergeCell ref="AQ7:AW7"/>
    <mergeCell ref="I8:O8"/>
    <mergeCell ref="Q8:W8"/>
    <mergeCell ref="Z8:AF8"/>
    <mergeCell ref="AI8:AO8"/>
    <mergeCell ref="AQ8:AW8"/>
    <mergeCell ref="AQ9:AW9"/>
    <mergeCell ref="I10:O10"/>
    <mergeCell ref="Q10:W10"/>
    <mergeCell ref="Z10:AF10"/>
    <mergeCell ref="AI10:AO10"/>
    <mergeCell ref="AQ10:AW10"/>
    <mergeCell ref="I9:O9"/>
    <mergeCell ref="Q9:W9"/>
    <mergeCell ref="Z9:AF9"/>
    <mergeCell ref="AI9:AO9"/>
    <mergeCell ref="AI11:AO11"/>
    <mergeCell ref="AQ11:AW11"/>
    <mergeCell ref="I12:O12"/>
    <mergeCell ref="Q12:W12"/>
    <mergeCell ref="Z12:AF12"/>
    <mergeCell ref="AI12:AO12"/>
    <mergeCell ref="AQ12:AW12"/>
    <mergeCell ref="I11:O11"/>
    <mergeCell ref="Q11:W11"/>
    <mergeCell ref="Z11:AF11"/>
    <mergeCell ref="AI6:AO6"/>
    <mergeCell ref="AQ5:AW5"/>
    <mergeCell ref="AQ6:AW6"/>
  </mergeCells>
  <printOptions/>
  <pageMargins left="0.49" right="0.2755905511811024" top="0.35433070866141736" bottom="0.31496062992125984" header="0.31496062992125984" footer="0.31496062992125984"/>
  <pageSetup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35"/>
  <sheetViews>
    <sheetView tabSelected="1" view="pageBreakPreview" zoomScale="30" zoomScaleNormal="50" zoomScaleSheetLayoutView="30" zoomScalePageLayoutView="0" workbookViewId="0" topLeftCell="B1">
      <selection activeCell="AZ22" sqref="AZ22"/>
    </sheetView>
  </sheetViews>
  <sheetFormatPr defaultColWidth="9.00390625" defaultRowHeight="12.75"/>
  <cols>
    <col min="1" max="1" width="2.125" style="62" hidden="1" customWidth="1"/>
    <col min="2" max="2" width="12.25390625" style="148" customWidth="1"/>
    <col min="3" max="3" width="93.75390625" style="154" customWidth="1"/>
    <col min="4" max="4" width="13.375" style="62" hidden="1" customWidth="1"/>
    <col min="5" max="5" width="12.25390625" style="63" hidden="1" customWidth="1"/>
    <col min="6" max="6" width="15.00390625" style="63" hidden="1" customWidth="1"/>
    <col min="7" max="7" width="1.12109375" style="63" hidden="1" customWidth="1"/>
    <col min="8" max="8" width="0.875" style="63" customWidth="1"/>
    <col min="9" max="10" width="8.875" style="64" customWidth="1"/>
    <col min="11" max="11" width="8.875" style="65" customWidth="1"/>
    <col min="12" max="15" width="8.875" style="64" customWidth="1"/>
    <col min="16" max="16" width="1.12109375" style="64" customWidth="1"/>
    <col min="17" max="23" width="8.75390625" style="64" customWidth="1"/>
    <col min="24" max="24" width="0.875" style="64" hidden="1" customWidth="1"/>
    <col min="25" max="25" width="1.37890625" style="64" customWidth="1"/>
    <col min="26" max="32" width="9.75390625" style="64" customWidth="1"/>
    <col min="33" max="33" width="0.875" style="64" hidden="1" customWidth="1"/>
    <col min="34" max="34" width="1.12109375" style="64" customWidth="1"/>
    <col min="35" max="41" width="9.625" style="64" customWidth="1"/>
    <col min="42" max="42" width="1.37890625" style="64" customWidth="1"/>
    <col min="43" max="49" width="11.00390625" style="64" customWidth="1"/>
    <col min="50" max="50" width="47.75390625" style="161" customWidth="1"/>
    <col min="51" max="55" width="9.125" style="100" customWidth="1"/>
    <col min="56" max="56" width="9.125" style="93" customWidth="1"/>
    <col min="57" max="16384" width="9.125" style="64" customWidth="1"/>
  </cols>
  <sheetData>
    <row r="1" spans="1:56" s="2" customFormat="1" ht="67.5" customHeight="1" thickBot="1">
      <c r="A1" s="1"/>
      <c r="B1" s="197" t="s">
        <v>41</v>
      </c>
      <c r="C1" s="197"/>
      <c r="D1" s="164"/>
      <c r="E1" s="164"/>
      <c r="F1" s="164"/>
      <c r="G1" s="164"/>
      <c r="H1" s="164"/>
      <c r="I1" s="164"/>
      <c r="J1" s="164"/>
      <c r="K1" s="214" t="s">
        <v>61</v>
      </c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87"/>
      <c r="Y1" s="3"/>
      <c r="Z1" s="187" t="s">
        <v>14</v>
      </c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"/>
      <c r="AQ1" s="216"/>
      <c r="AR1" s="216"/>
      <c r="AS1" s="216"/>
      <c r="AT1" s="216"/>
      <c r="AU1" s="216"/>
      <c r="AV1" s="216"/>
      <c r="AW1" s="216"/>
      <c r="AX1" s="83"/>
      <c r="AY1" s="3"/>
      <c r="AZ1" s="3"/>
      <c r="BA1" s="3"/>
      <c r="BB1" s="3"/>
      <c r="BC1" s="3"/>
      <c r="BD1" s="121"/>
    </row>
    <row r="2" spans="1:56" s="4" customFormat="1" ht="105" customHeight="1" thickBot="1">
      <c r="A2" s="1"/>
      <c r="B2" s="182"/>
      <c r="C2" s="182"/>
      <c r="D2" s="165"/>
      <c r="E2" s="165"/>
      <c r="F2" s="165"/>
      <c r="G2" s="165"/>
      <c r="H2" s="165"/>
      <c r="I2" s="165"/>
      <c r="J2" s="165"/>
      <c r="K2" s="214"/>
      <c r="L2" s="214"/>
      <c r="M2" s="214"/>
      <c r="N2" s="214"/>
      <c r="O2" s="214"/>
      <c r="P2" s="215"/>
      <c r="Q2" s="214"/>
      <c r="R2" s="214"/>
      <c r="S2" s="214"/>
      <c r="T2" s="214"/>
      <c r="U2" s="214"/>
      <c r="V2" s="214"/>
      <c r="W2" s="214"/>
      <c r="X2" s="88"/>
      <c r="Y2" s="85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5"/>
      <c r="AQ2" s="217"/>
      <c r="AR2" s="217"/>
      <c r="AS2" s="217"/>
      <c r="AT2" s="217"/>
      <c r="AU2" s="217"/>
      <c r="AV2" s="217"/>
      <c r="AW2" s="217"/>
      <c r="AX2" s="83"/>
      <c r="AY2" s="85"/>
      <c r="AZ2" s="85"/>
      <c r="BA2" s="85"/>
      <c r="BB2" s="85"/>
      <c r="BC2" s="85"/>
      <c r="BD2" s="122"/>
    </row>
    <row r="3" spans="1:56" s="10" customFormat="1" ht="125.25" customHeight="1" thickBot="1" thickTop="1">
      <c r="A3" s="222" t="s">
        <v>2</v>
      </c>
      <c r="B3" s="183" t="s">
        <v>42</v>
      </c>
      <c r="C3" s="184"/>
      <c r="D3" s="188" t="s">
        <v>3</v>
      </c>
      <c r="E3" s="189"/>
      <c r="F3" s="190"/>
      <c r="G3" s="69"/>
      <c r="H3" s="70"/>
      <c r="I3" s="218" t="s">
        <v>4</v>
      </c>
      <c r="J3" s="218"/>
      <c r="K3" s="218"/>
      <c r="L3" s="218"/>
      <c r="M3" s="218"/>
      <c r="N3" s="218"/>
      <c r="O3" s="218"/>
      <c r="P3" s="86"/>
      <c r="Q3" s="218" t="s">
        <v>5</v>
      </c>
      <c r="R3" s="218"/>
      <c r="S3" s="218"/>
      <c r="T3" s="218"/>
      <c r="U3" s="218"/>
      <c r="V3" s="218"/>
      <c r="W3" s="218"/>
      <c r="X3" s="8"/>
      <c r="Y3" s="84"/>
      <c r="Z3" s="218" t="s">
        <v>6</v>
      </c>
      <c r="AA3" s="218"/>
      <c r="AB3" s="218"/>
      <c r="AC3" s="218"/>
      <c r="AD3" s="218"/>
      <c r="AE3" s="218"/>
      <c r="AF3" s="218"/>
      <c r="AG3" s="8"/>
      <c r="AH3" s="8"/>
      <c r="AI3" s="218" t="s">
        <v>7</v>
      </c>
      <c r="AJ3" s="218"/>
      <c r="AK3" s="218"/>
      <c r="AL3" s="218"/>
      <c r="AM3" s="218"/>
      <c r="AN3" s="218"/>
      <c r="AO3" s="218"/>
      <c r="AP3" s="8"/>
      <c r="AQ3" s="219" t="s">
        <v>8</v>
      </c>
      <c r="AR3" s="220"/>
      <c r="AS3" s="220"/>
      <c r="AT3" s="220"/>
      <c r="AU3" s="220"/>
      <c r="AV3" s="220"/>
      <c r="AW3" s="221"/>
      <c r="AX3" s="155"/>
      <c r="AY3" s="94"/>
      <c r="AZ3" s="94"/>
      <c r="BA3" s="94"/>
      <c r="BB3" s="94"/>
      <c r="BC3" s="94"/>
      <c r="BD3" s="123"/>
    </row>
    <row r="4" spans="1:56" s="14" customFormat="1" ht="125.25" customHeight="1" thickBot="1" thickTop="1">
      <c r="A4" s="223"/>
      <c r="B4" s="101">
        <v>1</v>
      </c>
      <c r="C4" s="101" t="s">
        <v>46</v>
      </c>
      <c r="D4" s="76" t="s">
        <v>9</v>
      </c>
      <c r="E4" s="76" t="s">
        <v>10</v>
      </c>
      <c r="F4" s="12"/>
      <c r="G4" s="6"/>
      <c r="H4" s="7"/>
      <c r="I4" s="208"/>
      <c r="J4" s="209"/>
      <c r="K4" s="209"/>
      <c r="L4" s="209"/>
      <c r="M4" s="209"/>
      <c r="N4" s="209"/>
      <c r="O4" s="210"/>
      <c r="P4" s="86"/>
      <c r="Q4" s="208"/>
      <c r="R4" s="209"/>
      <c r="S4" s="209"/>
      <c r="T4" s="209"/>
      <c r="U4" s="209"/>
      <c r="V4" s="209"/>
      <c r="W4" s="210"/>
      <c r="X4" s="13"/>
      <c r="Y4" s="9"/>
      <c r="Z4" s="208"/>
      <c r="AA4" s="209"/>
      <c r="AB4" s="209"/>
      <c r="AC4" s="209"/>
      <c r="AD4" s="209"/>
      <c r="AE4" s="209"/>
      <c r="AF4" s="210"/>
      <c r="AG4" s="13"/>
      <c r="AH4" s="13"/>
      <c r="AI4" s="205" t="s">
        <v>20</v>
      </c>
      <c r="AJ4" s="206"/>
      <c r="AK4" s="206"/>
      <c r="AL4" s="206"/>
      <c r="AM4" s="206"/>
      <c r="AN4" s="206"/>
      <c r="AO4" s="207"/>
      <c r="AP4" s="13"/>
      <c r="AQ4" s="208"/>
      <c r="AR4" s="209"/>
      <c r="AS4" s="209"/>
      <c r="AT4" s="209"/>
      <c r="AU4" s="209"/>
      <c r="AV4" s="209"/>
      <c r="AW4" s="210"/>
      <c r="AX4" s="155" t="str">
        <f aca="true" t="shared" si="0" ref="AX4:AX11">C4</f>
        <v>ΔΕΜΙΡΗ                      ΔΕΣΠΟΙΝΑ</v>
      </c>
      <c r="AY4" s="95"/>
      <c r="AZ4" s="95"/>
      <c r="BA4" s="95"/>
      <c r="BB4" s="95"/>
      <c r="BC4" s="95"/>
      <c r="BD4" s="124"/>
    </row>
    <row r="5" spans="1:56" s="18" customFormat="1" ht="125.25" customHeight="1" thickBot="1" thickTop="1">
      <c r="A5" s="21" t="s">
        <v>13</v>
      </c>
      <c r="B5" s="101">
        <v>2</v>
      </c>
      <c r="C5" s="101" t="s">
        <v>37</v>
      </c>
      <c r="D5" s="15"/>
      <c r="E5" s="15"/>
      <c r="F5" s="16">
        <f>E5-D5</f>
        <v>0</v>
      </c>
      <c r="G5" s="17"/>
      <c r="H5" s="17"/>
      <c r="I5" s="208"/>
      <c r="J5" s="209"/>
      <c r="K5" s="209"/>
      <c r="L5" s="209"/>
      <c r="M5" s="209"/>
      <c r="N5" s="209"/>
      <c r="O5" s="210"/>
      <c r="P5" s="86"/>
      <c r="Q5" s="208"/>
      <c r="R5" s="209"/>
      <c r="S5" s="209"/>
      <c r="T5" s="209"/>
      <c r="U5" s="209"/>
      <c r="V5" s="209"/>
      <c r="W5" s="210"/>
      <c r="X5" s="119"/>
      <c r="Y5" s="120"/>
      <c r="Z5" s="208"/>
      <c r="AA5" s="209"/>
      <c r="AB5" s="209"/>
      <c r="AC5" s="209"/>
      <c r="AD5" s="209"/>
      <c r="AE5" s="209"/>
      <c r="AF5" s="210"/>
      <c r="AG5" s="119"/>
      <c r="AH5" s="118"/>
      <c r="AI5" s="208"/>
      <c r="AJ5" s="209"/>
      <c r="AK5" s="209"/>
      <c r="AL5" s="209"/>
      <c r="AM5" s="209"/>
      <c r="AN5" s="209"/>
      <c r="AO5" s="210"/>
      <c r="AP5" s="118"/>
      <c r="AQ5" s="205" t="s">
        <v>16</v>
      </c>
      <c r="AR5" s="206"/>
      <c r="AS5" s="206"/>
      <c r="AT5" s="206"/>
      <c r="AU5" s="206"/>
      <c r="AV5" s="206"/>
      <c r="AW5" s="207"/>
      <c r="AX5" s="155" t="str">
        <f t="shared" si="0"/>
        <v>ΚΩΣΤΟΥΛΑ              ΦΩΤΕΙΝΗ</v>
      </c>
      <c r="AY5" s="96"/>
      <c r="AZ5" s="96"/>
      <c r="BA5" s="96"/>
      <c r="BB5" s="96"/>
      <c r="BC5" s="96"/>
      <c r="BD5" s="125"/>
    </row>
    <row r="6" spans="1:56" s="18" customFormat="1" ht="125.25" customHeight="1" thickBot="1" thickTop="1">
      <c r="A6" s="21"/>
      <c r="B6" s="101">
        <v>3</v>
      </c>
      <c r="C6" s="101" t="s">
        <v>22</v>
      </c>
      <c r="D6" s="15"/>
      <c r="E6" s="15"/>
      <c r="F6" s="16"/>
      <c r="G6" s="17"/>
      <c r="H6" s="17"/>
      <c r="I6" s="208"/>
      <c r="J6" s="209"/>
      <c r="K6" s="209"/>
      <c r="L6" s="209"/>
      <c r="M6" s="209"/>
      <c r="N6" s="209"/>
      <c r="O6" s="210"/>
      <c r="P6" s="86"/>
      <c r="Q6" s="205" t="s">
        <v>19</v>
      </c>
      <c r="R6" s="206"/>
      <c r="S6" s="206"/>
      <c r="T6" s="206"/>
      <c r="U6" s="206"/>
      <c r="V6" s="206"/>
      <c r="W6" s="207"/>
      <c r="X6" s="119"/>
      <c r="Y6" s="120"/>
      <c r="Z6" s="208"/>
      <c r="AA6" s="209"/>
      <c r="AB6" s="209"/>
      <c r="AC6" s="209"/>
      <c r="AD6" s="209"/>
      <c r="AE6" s="209"/>
      <c r="AF6" s="210"/>
      <c r="AG6" s="119"/>
      <c r="AH6" s="118"/>
      <c r="AI6" s="208"/>
      <c r="AJ6" s="209"/>
      <c r="AK6" s="209"/>
      <c r="AL6" s="209"/>
      <c r="AM6" s="209"/>
      <c r="AN6" s="209"/>
      <c r="AO6" s="210"/>
      <c r="AP6" s="118"/>
      <c r="AQ6" s="208"/>
      <c r="AR6" s="209"/>
      <c r="AS6" s="209"/>
      <c r="AT6" s="209"/>
      <c r="AU6" s="209"/>
      <c r="AV6" s="209"/>
      <c r="AW6" s="210"/>
      <c r="AX6" s="155" t="str">
        <f t="shared" si="0"/>
        <v>ΛΥΚΟΣΤΡΑΤΗ   ΤΡΙΑΝΤΑΦΥΛΛΙΑ </v>
      </c>
      <c r="AY6" s="96"/>
      <c r="AZ6" s="96"/>
      <c r="BA6" s="96"/>
      <c r="BB6" s="96"/>
      <c r="BC6" s="96"/>
      <c r="BD6" s="125"/>
    </row>
    <row r="7" spans="1:56" s="18" customFormat="1" ht="125.25" customHeight="1" thickBot="1" thickTop="1">
      <c r="A7" s="21"/>
      <c r="B7" s="266">
        <v>4</v>
      </c>
      <c r="C7" s="101" t="s">
        <v>17</v>
      </c>
      <c r="D7" s="15"/>
      <c r="E7" s="15"/>
      <c r="F7" s="16"/>
      <c r="G7" s="17"/>
      <c r="H7" s="17"/>
      <c r="I7" s="208"/>
      <c r="J7" s="209"/>
      <c r="K7" s="209"/>
      <c r="L7" s="209"/>
      <c r="M7" s="209"/>
      <c r="N7" s="209"/>
      <c r="O7" s="210"/>
      <c r="P7" s="86"/>
      <c r="Q7" s="205" t="s">
        <v>18</v>
      </c>
      <c r="R7" s="206"/>
      <c r="S7" s="206"/>
      <c r="T7" s="206"/>
      <c r="U7" s="206"/>
      <c r="V7" s="206"/>
      <c r="W7" s="207"/>
      <c r="X7" s="119"/>
      <c r="Y7" s="120"/>
      <c r="Z7" s="208"/>
      <c r="AA7" s="209"/>
      <c r="AB7" s="209"/>
      <c r="AC7" s="209"/>
      <c r="AD7" s="209"/>
      <c r="AE7" s="209"/>
      <c r="AF7" s="210"/>
      <c r="AG7" s="119"/>
      <c r="AH7" s="118"/>
      <c r="AI7" s="208"/>
      <c r="AJ7" s="209"/>
      <c r="AK7" s="209"/>
      <c r="AL7" s="209"/>
      <c r="AM7" s="209"/>
      <c r="AN7" s="209"/>
      <c r="AO7" s="210"/>
      <c r="AP7" s="118"/>
      <c r="AQ7" s="208"/>
      <c r="AR7" s="209"/>
      <c r="AS7" s="209"/>
      <c r="AT7" s="209"/>
      <c r="AU7" s="209"/>
      <c r="AV7" s="209"/>
      <c r="AW7" s="210"/>
      <c r="AX7" s="155" t="str">
        <f t="shared" si="0"/>
        <v>ΠΑΠΑΓΙΑΝΝΗΣ   ΔΗΜΗΤΡΙΟΣ</v>
      </c>
      <c r="AY7" s="96"/>
      <c r="AZ7" s="96"/>
      <c r="BA7" s="96"/>
      <c r="BB7" s="96"/>
      <c r="BC7" s="96"/>
      <c r="BD7" s="125"/>
    </row>
    <row r="8" spans="1:56" s="18" customFormat="1" ht="125.25" customHeight="1" thickBot="1" thickTop="1">
      <c r="A8" s="21"/>
      <c r="B8" s="101">
        <v>5</v>
      </c>
      <c r="C8" s="101" t="s">
        <v>67</v>
      </c>
      <c r="D8" s="15"/>
      <c r="E8" s="15"/>
      <c r="F8" s="16"/>
      <c r="G8" s="17"/>
      <c r="H8" s="17"/>
      <c r="I8" s="208"/>
      <c r="J8" s="209"/>
      <c r="K8" s="209"/>
      <c r="L8" s="209"/>
      <c r="M8" s="209"/>
      <c r="N8" s="209"/>
      <c r="O8" s="210"/>
      <c r="P8" s="86"/>
      <c r="Q8" s="205"/>
      <c r="R8" s="206"/>
      <c r="S8" s="206"/>
      <c r="T8" s="206"/>
      <c r="U8" s="206"/>
      <c r="V8" s="206"/>
      <c r="W8" s="207"/>
      <c r="X8" s="119"/>
      <c r="Y8" s="120"/>
      <c r="Z8" s="205" t="s">
        <v>58</v>
      </c>
      <c r="AA8" s="206"/>
      <c r="AB8" s="206"/>
      <c r="AC8" s="206"/>
      <c r="AD8" s="206"/>
      <c r="AE8" s="206"/>
      <c r="AF8" s="207"/>
      <c r="AG8" s="119"/>
      <c r="AH8" s="118"/>
      <c r="AI8" s="208"/>
      <c r="AJ8" s="209"/>
      <c r="AK8" s="209"/>
      <c r="AL8" s="209"/>
      <c r="AM8" s="209"/>
      <c r="AN8" s="209"/>
      <c r="AO8" s="210"/>
      <c r="AP8" s="118"/>
      <c r="AQ8" s="208"/>
      <c r="AR8" s="209"/>
      <c r="AS8" s="209"/>
      <c r="AT8" s="209"/>
      <c r="AU8" s="209"/>
      <c r="AV8" s="209"/>
      <c r="AW8" s="210"/>
      <c r="AX8" s="155" t="str">
        <f t="shared" si="0"/>
        <v>ΜΑΣΜΑΝΙΔΗΣ ΕΛΕΥΘΕΡΙΟΣ</v>
      </c>
      <c r="AY8" s="96"/>
      <c r="AZ8" s="96"/>
      <c r="BA8" s="96"/>
      <c r="BB8" s="96"/>
      <c r="BC8" s="96"/>
      <c r="BD8" s="125"/>
    </row>
    <row r="9" spans="1:56" s="18" customFormat="1" ht="125.25" customHeight="1" thickBot="1" thickTop="1">
      <c r="A9" s="21"/>
      <c r="B9" s="101">
        <v>6</v>
      </c>
      <c r="C9" s="101" t="s">
        <v>45</v>
      </c>
      <c r="D9" s="15"/>
      <c r="E9" s="15"/>
      <c r="F9" s="16"/>
      <c r="G9" s="17"/>
      <c r="H9" s="17"/>
      <c r="I9" s="208"/>
      <c r="J9" s="209"/>
      <c r="K9" s="209"/>
      <c r="L9" s="209"/>
      <c r="M9" s="209"/>
      <c r="N9" s="209"/>
      <c r="O9" s="210"/>
      <c r="P9" s="86"/>
      <c r="Q9" s="205"/>
      <c r="R9" s="206"/>
      <c r="S9" s="206"/>
      <c r="T9" s="206"/>
      <c r="U9" s="206"/>
      <c r="V9" s="206"/>
      <c r="W9" s="207"/>
      <c r="X9" s="119"/>
      <c r="Y9" s="120"/>
      <c r="Z9" s="208"/>
      <c r="AA9" s="209"/>
      <c r="AB9" s="209"/>
      <c r="AC9" s="209"/>
      <c r="AD9" s="209"/>
      <c r="AE9" s="209"/>
      <c r="AF9" s="210"/>
      <c r="AG9" s="119"/>
      <c r="AH9" s="118"/>
      <c r="AI9" s="208"/>
      <c r="AJ9" s="209"/>
      <c r="AK9" s="209"/>
      <c r="AL9" s="209"/>
      <c r="AM9" s="209"/>
      <c r="AN9" s="209"/>
      <c r="AO9" s="210"/>
      <c r="AP9" s="118"/>
      <c r="AQ9" s="205" t="s">
        <v>21</v>
      </c>
      <c r="AR9" s="206"/>
      <c r="AS9" s="206"/>
      <c r="AT9" s="206"/>
      <c r="AU9" s="206"/>
      <c r="AV9" s="206"/>
      <c r="AW9" s="207"/>
      <c r="AX9" s="155" t="str">
        <f t="shared" si="0"/>
        <v>ΓΡΗΓΟΡΙΟΥ             ΑΓΓΕΛΟΣ</v>
      </c>
      <c r="AY9" s="96"/>
      <c r="AZ9" s="96"/>
      <c r="BA9" s="96"/>
      <c r="BB9" s="96"/>
      <c r="BC9" s="96"/>
      <c r="BD9" s="125"/>
    </row>
    <row r="10" spans="1:56" s="18" customFormat="1" ht="125.25" customHeight="1" thickBot="1" thickTop="1">
      <c r="A10" s="21"/>
      <c r="B10" s="266">
        <v>7</v>
      </c>
      <c r="C10" s="101" t="s">
        <v>36</v>
      </c>
      <c r="D10" s="15"/>
      <c r="E10" s="15"/>
      <c r="F10" s="16"/>
      <c r="G10" s="17"/>
      <c r="H10" s="17"/>
      <c r="I10" s="205" t="s">
        <v>57</v>
      </c>
      <c r="J10" s="206"/>
      <c r="K10" s="206"/>
      <c r="L10" s="206"/>
      <c r="M10" s="206"/>
      <c r="N10" s="206"/>
      <c r="O10" s="207"/>
      <c r="P10" s="86"/>
      <c r="Q10" s="205"/>
      <c r="R10" s="206"/>
      <c r="S10" s="206"/>
      <c r="T10" s="206"/>
      <c r="U10" s="206"/>
      <c r="V10" s="206"/>
      <c r="W10" s="207"/>
      <c r="X10" s="119"/>
      <c r="Y10" s="120"/>
      <c r="Z10" s="208"/>
      <c r="AA10" s="209"/>
      <c r="AB10" s="209"/>
      <c r="AC10" s="209"/>
      <c r="AD10" s="209"/>
      <c r="AE10" s="209"/>
      <c r="AF10" s="210"/>
      <c r="AG10" s="119"/>
      <c r="AH10" s="118"/>
      <c r="AI10" s="205"/>
      <c r="AJ10" s="206"/>
      <c r="AK10" s="206"/>
      <c r="AL10" s="206"/>
      <c r="AM10" s="206"/>
      <c r="AN10" s="206"/>
      <c r="AO10" s="207"/>
      <c r="AP10" s="118"/>
      <c r="AQ10" s="134"/>
      <c r="AR10" s="135"/>
      <c r="AS10" s="135"/>
      <c r="AT10" s="135"/>
      <c r="AU10" s="135"/>
      <c r="AV10" s="135"/>
      <c r="AW10" s="136"/>
      <c r="AX10" s="156" t="str">
        <f t="shared" si="0"/>
        <v>ΛΥΚΟΥΔΗ                       ΠΗΓΗ</v>
      </c>
      <c r="AY10" s="96"/>
      <c r="AZ10" s="96"/>
      <c r="BA10" s="96"/>
      <c r="BB10" s="96"/>
      <c r="BC10" s="96"/>
      <c r="BD10" s="125"/>
    </row>
    <row r="11" spans="1:56" s="18" customFormat="1" ht="125.25" customHeight="1" thickBot="1" thickTop="1">
      <c r="A11" s="21"/>
      <c r="B11" s="101">
        <v>8</v>
      </c>
      <c r="C11" s="101" t="s">
        <v>59</v>
      </c>
      <c r="D11" s="15"/>
      <c r="E11" s="15"/>
      <c r="F11" s="16"/>
      <c r="G11" s="17"/>
      <c r="H11" s="17"/>
      <c r="I11" s="208"/>
      <c r="J11" s="209"/>
      <c r="K11" s="209"/>
      <c r="L11" s="209"/>
      <c r="M11" s="209"/>
      <c r="N11" s="209"/>
      <c r="O11" s="210"/>
      <c r="P11" s="118"/>
      <c r="Q11" s="205"/>
      <c r="R11" s="206"/>
      <c r="S11" s="206"/>
      <c r="T11" s="206"/>
      <c r="U11" s="206"/>
      <c r="V11" s="206"/>
      <c r="W11" s="207"/>
      <c r="X11" s="119"/>
      <c r="Y11" s="120"/>
      <c r="Z11" s="208"/>
      <c r="AA11" s="209"/>
      <c r="AB11" s="209"/>
      <c r="AC11" s="209"/>
      <c r="AD11" s="209"/>
      <c r="AE11" s="209"/>
      <c r="AF11" s="210"/>
      <c r="AG11" s="119"/>
      <c r="AH11" s="118"/>
      <c r="AI11" s="205" t="s">
        <v>60</v>
      </c>
      <c r="AJ11" s="206"/>
      <c r="AK11" s="206"/>
      <c r="AL11" s="206"/>
      <c r="AM11" s="206"/>
      <c r="AN11" s="206"/>
      <c r="AO11" s="207"/>
      <c r="AP11" s="208"/>
      <c r="AQ11" s="209"/>
      <c r="AR11" s="209"/>
      <c r="AS11" s="209"/>
      <c r="AT11" s="209"/>
      <c r="AU11" s="209"/>
      <c r="AV11" s="209"/>
      <c r="AW11" s="268"/>
      <c r="AX11" s="156" t="str">
        <f t="shared" si="0"/>
        <v>ΧΑΤΖΗΛΑΜΠΡΙΝΟΣ ΓΡΗ.</v>
      </c>
      <c r="AY11" s="96"/>
      <c r="AZ11" s="96"/>
      <c r="BA11" s="96"/>
      <c r="BB11" s="96"/>
      <c r="BC11" s="96"/>
      <c r="BD11" s="125"/>
    </row>
    <row r="12" spans="1:56" s="18" customFormat="1" ht="125.25" customHeight="1" thickBot="1" thickTop="1">
      <c r="A12" s="21"/>
      <c r="B12" s="250">
        <v>9</v>
      </c>
      <c r="C12" s="250"/>
      <c r="D12" s="251"/>
      <c r="E12" s="251"/>
      <c r="F12" s="252"/>
      <c r="G12" s="253"/>
      <c r="H12" s="253"/>
      <c r="I12" s="254"/>
      <c r="J12" s="255"/>
      <c r="K12" s="255"/>
      <c r="L12" s="255"/>
      <c r="M12" s="255"/>
      <c r="N12" s="255"/>
      <c r="O12" s="256"/>
      <c r="P12" s="257"/>
      <c r="Q12" s="258"/>
      <c r="R12" s="259"/>
      <c r="S12" s="259"/>
      <c r="T12" s="259"/>
      <c r="U12" s="259"/>
      <c r="V12" s="259"/>
      <c r="W12" s="260"/>
      <c r="X12" s="261"/>
      <c r="Y12" s="257"/>
      <c r="Z12" s="262"/>
      <c r="AA12" s="263"/>
      <c r="AB12" s="263"/>
      <c r="AC12" s="263"/>
      <c r="AD12" s="263"/>
      <c r="AE12" s="263"/>
      <c r="AF12" s="264"/>
      <c r="AG12" s="261"/>
      <c r="AH12" s="257"/>
      <c r="AI12" s="262"/>
      <c r="AJ12" s="263"/>
      <c r="AK12" s="263"/>
      <c r="AL12" s="263"/>
      <c r="AM12" s="263"/>
      <c r="AN12" s="263"/>
      <c r="AO12" s="264"/>
      <c r="AP12" s="262"/>
      <c r="AQ12" s="263"/>
      <c r="AR12" s="263"/>
      <c r="AS12" s="263"/>
      <c r="AT12" s="263"/>
      <c r="AU12" s="263"/>
      <c r="AV12" s="263"/>
      <c r="AW12" s="265"/>
      <c r="AX12" s="156"/>
      <c r="AY12" s="96"/>
      <c r="AZ12" s="96"/>
      <c r="BA12" s="96"/>
      <c r="BB12" s="96"/>
      <c r="BC12" s="96"/>
      <c r="BD12" s="125"/>
    </row>
    <row r="13" spans="1:55" s="23" customFormat="1" ht="57.75" customHeight="1" thickBot="1" thickTop="1">
      <c r="A13" s="66"/>
      <c r="B13" s="141"/>
      <c r="C13" s="166"/>
      <c r="D13" s="168"/>
      <c r="E13" s="168"/>
      <c r="F13" s="167"/>
      <c r="G13" s="17"/>
      <c r="H13" s="17"/>
      <c r="I13" s="242"/>
      <c r="J13" s="169"/>
      <c r="K13" s="170"/>
      <c r="L13" s="170"/>
      <c r="M13" s="243"/>
      <c r="N13" s="169"/>
      <c r="O13" s="169"/>
      <c r="P13" s="244"/>
      <c r="Q13" s="170"/>
      <c r="R13" s="170"/>
      <c r="S13" s="170"/>
      <c r="T13" s="169"/>
      <c r="U13" s="169"/>
      <c r="V13" s="245"/>
      <c r="W13" s="246"/>
      <c r="X13" s="247"/>
      <c r="Y13" s="84"/>
      <c r="Z13" s="243"/>
      <c r="AA13" s="169"/>
      <c r="AB13" s="170"/>
      <c r="AC13" s="169"/>
      <c r="AD13" s="169"/>
      <c r="AE13" s="169"/>
      <c r="AF13" s="248"/>
      <c r="AG13" s="247"/>
      <c r="AH13" s="244"/>
      <c r="AI13" s="169"/>
      <c r="AJ13" s="169"/>
      <c r="AK13" s="169"/>
      <c r="AL13" s="246"/>
      <c r="AM13" s="249"/>
      <c r="AN13" s="169"/>
      <c r="AO13" s="243"/>
      <c r="AP13" s="244"/>
      <c r="AQ13" s="243"/>
      <c r="AR13" s="170"/>
      <c r="AS13" s="169"/>
      <c r="AT13" s="169"/>
      <c r="AU13" s="169"/>
      <c r="AV13" s="243"/>
      <c r="AW13" s="243"/>
      <c r="AX13" s="156"/>
      <c r="AY13" s="96"/>
      <c r="AZ13" s="96"/>
      <c r="BA13" s="96"/>
      <c r="BB13" s="96"/>
      <c r="BC13" s="96"/>
    </row>
    <row r="14" spans="1:55" s="23" customFormat="1" ht="57.75" customHeight="1" thickBot="1" thickTop="1">
      <c r="A14" s="66"/>
      <c r="B14" s="141"/>
      <c r="C14" s="11"/>
      <c r="D14" s="15"/>
      <c r="E14" s="15"/>
      <c r="F14" s="22"/>
      <c r="G14" s="17"/>
      <c r="H14" s="17"/>
      <c r="I14" s="19"/>
      <c r="J14" s="19"/>
      <c r="K14" s="21"/>
      <c r="L14" s="102"/>
      <c r="M14" s="102"/>
      <c r="O14" s="19"/>
      <c r="P14" s="13"/>
      <c r="R14" s="19"/>
      <c r="S14" s="19"/>
      <c r="T14" s="102"/>
      <c r="U14" s="102"/>
      <c r="V14" s="19"/>
      <c r="W14" s="19"/>
      <c r="X14" s="77"/>
      <c r="Y14" s="9"/>
      <c r="Z14" s="21"/>
      <c r="AA14" s="21"/>
      <c r="AB14" s="19"/>
      <c r="AC14" s="20"/>
      <c r="AD14" s="19"/>
      <c r="AE14" s="19"/>
      <c r="AF14" s="19"/>
      <c r="AG14" s="77"/>
      <c r="AH14" s="13"/>
      <c r="AI14" s="19"/>
      <c r="AJ14" s="19"/>
      <c r="AK14" s="102"/>
      <c r="AL14" s="19"/>
      <c r="AM14" s="19"/>
      <c r="AN14" s="102"/>
      <c r="AO14" s="19"/>
      <c r="AP14" s="13"/>
      <c r="AQ14" s="20"/>
      <c r="AR14" s="20"/>
      <c r="AS14" s="20"/>
      <c r="AT14" s="20"/>
      <c r="AU14" s="111"/>
      <c r="AV14" s="19"/>
      <c r="AW14" s="106"/>
      <c r="AX14" s="156"/>
      <c r="AY14" s="96"/>
      <c r="AZ14" s="96"/>
      <c r="BA14" s="96"/>
      <c r="BB14" s="96"/>
      <c r="BC14" s="96"/>
    </row>
    <row r="15" spans="1:55" s="23" customFormat="1" ht="57.75" customHeight="1" thickBot="1" thickTop="1">
      <c r="A15" s="66"/>
      <c r="B15" s="141"/>
      <c r="C15" s="11"/>
      <c r="D15" s="15"/>
      <c r="E15" s="15"/>
      <c r="F15" s="22"/>
      <c r="G15" s="17"/>
      <c r="H15" s="17"/>
      <c r="I15" s="19"/>
      <c r="J15" s="19"/>
      <c r="L15" s="102"/>
      <c r="M15" s="102"/>
      <c r="N15" s="19"/>
      <c r="O15" s="71"/>
      <c r="P15" s="13"/>
      <c r="Q15" s="19"/>
      <c r="R15" s="19"/>
      <c r="S15" s="21"/>
      <c r="T15" s="102"/>
      <c r="U15" s="102"/>
      <c r="V15" s="19"/>
      <c r="W15" s="19"/>
      <c r="X15" s="78"/>
      <c r="Y15" s="9"/>
      <c r="Z15" s="19"/>
      <c r="AA15" s="21"/>
      <c r="AB15" s="20"/>
      <c r="AC15" s="19"/>
      <c r="AD15" s="19"/>
      <c r="AE15" s="21"/>
      <c r="AF15" s="19"/>
      <c r="AG15" s="78"/>
      <c r="AH15" s="13"/>
      <c r="AI15" s="19"/>
      <c r="AJ15" s="19"/>
      <c r="AK15" s="102"/>
      <c r="AL15" s="19"/>
      <c r="AM15" s="11"/>
      <c r="AN15" s="102"/>
      <c r="AO15" s="20"/>
      <c r="AP15" s="13"/>
      <c r="AQ15" s="20"/>
      <c r="AR15" s="19"/>
      <c r="AT15" s="20"/>
      <c r="AU15" s="111"/>
      <c r="AV15" s="19"/>
      <c r="AW15" s="111"/>
      <c r="AX15" s="156"/>
      <c r="AY15" s="96"/>
      <c r="AZ15" s="96"/>
      <c r="BA15" s="96"/>
      <c r="BB15" s="96"/>
      <c r="BC15" s="96"/>
    </row>
    <row r="16" spans="1:55" s="23" customFormat="1" ht="57.75" customHeight="1" thickBot="1" thickTop="1">
      <c r="A16" s="66"/>
      <c r="B16" s="141"/>
      <c r="C16" s="11"/>
      <c r="D16" s="15"/>
      <c r="E16" s="15"/>
      <c r="G16" s="26"/>
      <c r="H16" s="27"/>
      <c r="I16" s="21"/>
      <c r="J16" s="19"/>
      <c r="K16" s="21"/>
      <c r="L16" s="106"/>
      <c r="M16" s="106"/>
      <c r="N16" s="19"/>
      <c r="O16" s="19"/>
      <c r="P16" s="13"/>
      <c r="Q16" s="19"/>
      <c r="R16" s="21"/>
      <c r="S16" s="21"/>
      <c r="T16" s="102"/>
      <c r="U16" s="102"/>
      <c r="V16" s="19"/>
      <c r="W16" s="19"/>
      <c r="X16" s="77"/>
      <c r="Y16" s="9"/>
      <c r="Z16" s="19"/>
      <c r="AA16" s="21"/>
      <c r="AB16" s="19"/>
      <c r="AC16" s="20"/>
      <c r="AD16" s="19"/>
      <c r="AE16" s="19"/>
      <c r="AF16" s="19"/>
      <c r="AG16" s="77"/>
      <c r="AH16" s="13"/>
      <c r="AI16" s="19"/>
      <c r="AJ16" s="19"/>
      <c r="AK16" s="102"/>
      <c r="AL16" s="19"/>
      <c r="AM16" s="19"/>
      <c r="AN16" s="102"/>
      <c r="AO16" s="19"/>
      <c r="AP16" s="13"/>
      <c r="AQ16" s="20"/>
      <c r="AR16" s="20"/>
      <c r="AS16" s="20"/>
      <c r="AT16" s="21"/>
      <c r="AU16" s="109"/>
      <c r="AV16" s="19"/>
      <c r="AW16" s="19"/>
      <c r="AX16" s="156"/>
      <c r="AY16" s="96"/>
      <c r="AZ16" s="96"/>
      <c r="BA16" s="96"/>
      <c r="BB16" s="96"/>
      <c r="BC16" s="96"/>
    </row>
    <row r="17" spans="1:55" s="23" customFormat="1" ht="57.75" customHeight="1" thickBot="1" thickTop="1">
      <c r="A17" s="66"/>
      <c r="B17" s="141"/>
      <c r="C17" s="11"/>
      <c r="D17" s="15"/>
      <c r="E17" s="15"/>
      <c r="F17" s="22"/>
      <c r="G17" s="17"/>
      <c r="H17" s="17"/>
      <c r="I17" s="19"/>
      <c r="K17" s="24"/>
      <c r="L17" s="102"/>
      <c r="M17" s="102"/>
      <c r="N17" s="19"/>
      <c r="O17" s="11"/>
      <c r="P17" s="13"/>
      <c r="Q17" s="24"/>
      <c r="R17" s="19"/>
      <c r="S17" s="21"/>
      <c r="T17" s="102"/>
      <c r="U17" s="102"/>
      <c r="V17" s="19"/>
      <c r="W17" s="19"/>
      <c r="X17" s="77"/>
      <c r="Y17" s="9"/>
      <c r="Z17" s="19"/>
      <c r="AA17" s="24"/>
      <c r="AB17" s="19"/>
      <c r="AC17" s="11"/>
      <c r="AD17" s="11"/>
      <c r="AE17" s="19"/>
      <c r="AF17" s="20"/>
      <c r="AG17" s="77"/>
      <c r="AH17" s="13"/>
      <c r="AI17" s="19"/>
      <c r="AJ17" s="19"/>
      <c r="AK17" s="102"/>
      <c r="AL17" s="24"/>
      <c r="AM17" s="11"/>
      <c r="AN17" s="105"/>
      <c r="AO17" s="20"/>
      <c r="AP17" s="13"/>
      <c r="AQ17" s="24"/>
      <c r="AR17" s="24"/>
      <c r="AS17" s="24"/>
      <c r="AT17" s="19"/>
      <c r="AU17" s="102"/>
      <c r="AV17" s="19"/>
      <c r="AW17" s="20"/>
      <c r="AX17" s="156"/>
      <c r="AY17" s="96"/>
      <c r="AZ17" s="96"/>
      <c r="BA17" s="96"/>
      <c r="BB17" s="96"/>
      <c r="BC17" s="96"/>
    </row>
    <row r="18" spans="1:55" s="23" customFormat="1" ht="57.75" customHeight="1" thickBot="1" thickTop="1">
      <c r="A18" s="66"/>
      <c r="B18" s="141"/>
      <c r="C18" s="11"/>
      <c r="D18" s="15"/>
      <c r="E18" s="15"/>
      <c r="F18" s="22"/>
      <c r="G18" s="17"/>
      <c r="H18" s="17"/>
      <c r="I18" s="11"/>
      <c r="J18" s="11"/>
      <c r="K18" s="11"/>
      <c r="L18" s="105"/>
      <c r="M18" s="105"/>
      <c r="N18" s="19"/>
      <c r="O18" s="19"/>
      <c r="P18" s="13"/>
      <c r="Q18" s="11"/>
      <c r="R18" s="11"/>
      <c r="S18" s="11"/>
      <c r="T18" s="105"/>
      <c r="U18" s="105"/>
      <c r="V18" s="11"/>
      <c r="W18" s="11"/>
      <c r="X18" s="77"/>
      <c r="Y18" s="9"/>
      <c r="Z18" s="11"/>
      <c r="AA18" s="11"/>
      <c r="AB18" s="11"/>
      <c r="AC18" s="11"/>
      <c r="AD18" s="19"/>
      <c r="AE18" s="19"/>
      <c r="AF18" s="19"/>
      <c r="AG18" s="77"/>
      <c r="AH18" s="13"/>
      <c r="AI18" s="11"/>
      <c r="AJ18" s="11"/>
      <c r="AK18" s="105"/>
      <c r="AL18" s="11"/>
      <c r="AM18" s="11"/>
      <c r="AN18" s="105"/>
      <c r="AO18" s="19"/>
      <c r="AP18" s="13"/>
      <c r="AQ18" s="11"/>
      <c r="AR18" s="11"/>
      <c r="AT18" s="19"/>
      <c r="AU18" s="102"/>
      <c r="AV18" s="19"/>
      <c r="AX18" s="156"/>
      <c r="AY18" s="96"/>
      <c r="AZ18" s="96"/>
      <c r="BA18" s="96"/>
      <c r="BB18" s="96"/>
      <c r="BC18" s="96"/>
    </row>
    <row r="19" spans="1:55" s="28" customFormat="1" ht="57.75" customHeight="1" thickBot="1" thickTop="1">
      <c r="A19" s="66"/>
      <c r="B19" s="141"/>
      <c r="C19" s="11"/>
      <c r="D19" s="15"/>
      <c r="E19" s="15"/>
      <c r="F19" s="22"/>
      <c r="G19" s="17"/>
      <c r="H19" s="17"/>
      <c r="I19" s="11"/>
      <c r="J19" s="11"/>
      <c r="K19" s="11"/>
      <c r="L19" s="11"/>
      <c r="M19" s="11"/>
      <c r="N19" s="11"/>
      <c r="O19" s="72"/>
      <c r="P19" s="13"/>
      <c r="Q19" s="11"/>
      <c r="R19" s="11"/>
      <c r="S19" s="11"/>
      <c r="U19" s="11"/>
      <c r="V19" s="11"/>
      <c r="W19" s="11"/>
      <c r="X19" s="79"/>
      <c r="Y19" s="9"/>
      <c r="Z19" s="11"/>
      <c r="AA19" s="11"/>
      <c r="AB19" s="11"/>
      <c r="AC19" s="11"/>
      <c r="AD19" s="19"/>
      <c r="AE19" s="11"/>
      <c r="AF19" s="11"/>
      <c r="AG19" s="79"/>
      <c r="AH19" s="13"/>
      <c r="AI19" s="11"/>
      <c r="AJ19" s="19"/>
      <c r="AK19" s="19"/>
      <c r="AL19" s="11"/>
      <c r="AM19" s="19"/>
      <c r="AN19" s="19"/>
      <c r="AO19" s="21"/>
      <c r="AP19" s="13"/>
      <c r="AQ19" s="11"/>
      <c r="AR19" s="11"/>
      <c r="AS19" s="11"/>
      <c r="AT19" s="19"/>
      <c r="AU19" s="11"/>
      <c r="AV19" s="19"/>
      <c r="AW19" s="72"/>
      <c r="AX19" s="156"/>
      <c r="AY19" s="97"/>
      <c r="AZ19" s="97"/>
      <c r="BA19" s="97"/>
      <c r="BB19" s="97"/>
      <c r="BC19" s="97"/>
    </row>
    <row r="20" spans="1:55" s="30" customFormat="1" ht="57.75" customHeight="1" thickBot="1" thickTop="1">
      <c r="A20" s="66"/>
      <c r="B20" s="141"/>
      <c r="C20" s="11"/>
      <c r="D20" s="15"/>
      <c r="E20" s="15"/>
      <c r="F20" s="22"/>
      <c r="G20" s="17"/>
      <c r="H20" s="17"/>
      <c r="I20" s="103"/>
      <c r="J20" s="103"/>
      <c r="K20" s="19"/>
      <c r="L20" s="19"/>
      <c r="M20" s="103"/>
      <c r="N20" s="103"/>
      <c r="O20" s="19"/>
      <c r="P20" s="13"/>
      <c r="Q20" s="103"/>
      <c r="R20" s="19"/>
      <c r="S20" s="11"/>
      <c r="T20" s="19"/>
      <c r="U20" s="103"/>
      <c r="V20" s="103"/>
      <c r="W20" s="11"/>
      <c r="X20" s="80"/>
      <c r="Y20" s="9"/>
      <c r="Z20" s="104"/>
      <c r="AA20" s="29"/>
      <c r="AC20" s="103"/>
      <c r="AD20" s="90"/>
      <c r="AE20" s="11"/>
      <c r="AF20" s="11"/>
      <c r="AG20" s="80"/>
      <c r="AH20" s="13"/>
      <c r="AI20" s="103"/>
      <c r="AJ20" s="19"/>
      <c r="AK20" s="19"/>
      <c r="AL20" s="19"/>
      <c r="AM20" s="103"/>
      <c r="AN20" s="103"/>
      <c r="AO20" s="21"/>
      <c r="AP20" s="13"/>
      <c r="AQ20" s="90"/>
      <c r="AR20" s="90"/>
      <c r="AS20" s="11"/>
      <c r="AT20" s="19"/>
      <c r="AU20" s="114"/>
      <c r="AV20" s="103"/>
      <c r="AW20" s="115"/>
      <c r="AX20" s="156"/>
      <c r="AY20" s="129"/>
      <c r="AZ20" s="129"/>
      <c r="BA20" s="129"/>
      <c r="BB20" s="129"/>
      <c r="BC20" s="129"/>
    </row>
    <row r="21" spans="1:55" s="23" customFormat="1" ht="57.75" customHeight="1" thickBot="1" thickTop="1">
      <c r="A21" s="66"/>
      <c r="B21" s="141"/>
      <c r="C21" s="11"/>
      <c r="D21" s="15"/>
      <c r="E21" s="15"/>
      <c r="F21" s="22"/>
      <c r="G21" s="17"/>
      <c r="H21" s="17"/>
      <c r="I21" s="103"/>
      <c r="J21" s="103"/>
      <c r="K21" s="19"/>
      <c r="L21" s="24"/>
      <c r="M21" s="103"/>
      <c r="N21" s="103"/>
      <c r="O21" s="103"/>
      <c r="P21" s="13"/>
      <c r="Q21" s="103"/>
      <c r="R21" s="19"/>
      <c r="S21" s="19"/>
      <c r="T21" s="19"/>
      <c r="U21" s="103"/>
      <c r="V21" s="107"/>
      <c r="W21" s="11"/>
      <c r="X21" s="77"/>
      <c r="Y21" s="9"/>
      <c r="Z21" s="103"/>
      <c r="AA21" s="19"/>
      <c r="AB21" s="19"/>
      <c r="AC21" s="112"/>
      <c r="AD21" s="103"/>
      <c r="AE21" s="107"/>
      <c r="AF21" s="113"/>
      <c r="AG21" s="77"/>
      <c r="AH21" s="13"/>
      <c r="AI21" s="103"/>
      <c r="AJ21" s="19"/>
      <c r="AK21" s="19"/>
      <c r="AL21" s="19"/>
      <c r="AM21" s="103"/>
      <c r="AN21" s="19"/>
      <c r="AO21" s="20"/>
      <c r="AP21" s="13"/>
      <c r="AQ21" s="103"/>
      <c r="AR21" s="103"/>
      <c r="AS21" s="19"/>
      <c r="AT21" s="19"/>
      <c r="AU21" s="103"/>
      <c r="AV21" s="103"/>
      <c r="AW21" s="21"/>
      <c r="AX21" s="156"/>
      <c r="AY21" s="96"/>
      <c r="AZ21" s="96"/>
      <c r="BA21" s="96"/>
      <c r="BB21" s="96"/>
      <c r="BC21" s="96"/>
    </row>
    <row r="22" spans="1:55" s="23" customFormat="1" ht="57.75" customHeight="1" thickBot="1" thickTop="1">
      <c r="A22" s="66"/>
      <c r="B22" s="141"/>
      <c r="C22" s="11"/>
      <c r="D22" s="15"/>
      <c r="E22" s="15"/>
      <c r="F22" s="22"/>
      <c r="G22" s="17"/>
      <c r="H22" s="17"/>
      <c r="I22" s="104"/>
      <c r="J22" s="103"/>
      <c r="K22" s="19"/>
      <c r="L22" s="19"/>
      <c r="M22" s="103"/>
      <c r="N22" s="103"/>
      <c r="O22" s="103"/>
      <c r="P22" s="13"/>
      <c r="Q22" s="107"/>
      <c r="R22" s="19"/>
      <c r="S22" s="19"/>
      <c r="T22" s="19"/>
      <c r="U22" s="110"/>
      <c r="V22" s="110"/>
      <c r="W22" s="11"/>
      <c r="X22" s="77"/>
      <c r="Y22" s="9"/>
      <c r="Z22" s="103"/>
      <c r="AA22" s="19"/>
      <c r="AC22" s="103"/>
      <c r="AD22" s="103"/>
      <c r="AE22" s="103"/>
      <c r="AF22" s="103"/>
      <c r="AG22" s="77"/>
      <c r="AH22" s="13"/>
      <c r="AI22" s="103"/>
      <c r="AJ22" s="19"/>
      <c r="AK22" s="19"/>
      <c r="AM22" s="103"/>
      <c r="AN22" s="19"/>
      <c r="AP22" s="13"/>
      <c r="AQ22" s="103"/>
      <c r="AR22" s="103"/>
      <c r="AS22" s="19"/>
      <c r="AT22" s="19"/>
      <c r="AU22" s="103"/>
      <c r="AV22" s="19"/>
      <c r="AW22" s="19"/>
      <c r="AX22" s="156"/>
      <c r="AY22" s="96"/>
      <c r="AZ22" s="96"/>
      <c r="BA22" s="96"/>
      <c r="BB22" s="96"/>
      <c r="BC22" s="96"/>
    </row>
    <row r="23" spans="1:55" s="23" customFormat="1" ht="57.75" customHeight="1" thickBot="1" thickTop="1">
      <c r="A23" s="66"/>
      <c r="B23" s="141"/>
      <c r="C23" s="11"/>
      <c r="D23" s="15"/>
      <c r="E23" s="15"/>
      <c r="F23" s="22"/>
      <c r="G23" s="17"/>
      <c r="H23" s="17"/>
      <c r="I23" s="104"/>
      <c r="J23" s="103"/>
      <c r="K23" s="19"/>
      <c r="L23" s="19"/>
      <c r="M23" s="103"/>
      <c r="N23" s="103"/>
      <c r="O23" s="19"/>
      <c r="P23" s="13"/>
      <c r="Q23" s="19"/>
      <c r="R23" s="19"/>
      <c r="S23" s="19"/>
      <c r="T23" s="19"/>
      <c r="U23" s="103"/>
      <c r="V23" s="103"/>
      <c r="W23" s="103"/>
      <c r="X23" s="79"/>
      <c r="Y23" s="9"/>
      <c r="Z23" s="103"/>
      <c r="AA23" s="19"/>
      <c r="AB23" s="19"/>
      <c r="AC23" s="103"/>
      <c r="AD23" s="103"/>
      <c r="AE23" s="103"/>
      <c r="AF23" s="103"/>
      <c r="AG23" s="79"/>
      <c r="AH23" s="13"/>
      <c r="AI23" s="103"/>
      <c r="AK23" s="19"/>
      <c r="AL23" s="19"/>
      <c r="AM23" s="103"/>
      <c r="AN23" s="103"/>
      <c r="AO23" s="21"/>
      <c r="AP23" s="13"/>
      <c r="AQ23" s="103"/>
      <c r="AR23" s="103"/>
      <c r="AS23" s="11"/>
      <c r="AU23" s="103"/>
      <c r="AV23" s="19"/>
      <c r="AW23" s="19"/>
      <c r="AX23" s="156"/>
      <c r="AY23" s="96"/>
      <c r="AZ23" s="96"/>
      <c r="BA23" s="96"/>
      <c r="BB23" s="96"/>
      <c r="BC23" s="96"/>
    </row>
    <row r="24" spans="1:55" s="23" customFormat="1" ht="57.75" customHeight="1" thickBot="1" thickTop="1">
      <c r="A24" s="66"/>
      <c r="B24" s="141"/>
      <c r="C24" s="11"/>
      <c r="D24" s="15"/>
      <c r="E24" s="15"/>
      <c r="F24" s="22"/>
      <c r="G24" s="17"/>
      <c r="H24" s="17"/>
      <c r="I24" s="19"/>
      <c r="J24" s="19"/>
      <c r="K24" s="19"/>
      <c r="L24" s="19"/>
      <c r="M24" s="19"/>
      <c r="N24" s="19"/>
      <c r="O24" s="19"/>
      <c r="P24" s="13"/>
      <c r="Q24" s="19"/>
      <c r="R24" s="19"/>
      <c r="S24" s="19"/>
      <c r="T24" s="19"/>
      <c r="U24" s="19"/>
      <c r="V24" s="19"/>
      <c r="W24" s="19"/>
      <c r="X24" s="78"/>
      <c r="Y24" s="9"/>
      <c r="Z24" s="19"/>
      <c r="AA24" s="19"/>
      <c r="AB24" s="19"/>
      <c r="AC24" s="19"/>
      <c r="AD24" s="19"/>
      <c r="AE24" s="19"/>
      <c r="AF24" s="19"/>
      <c r="AG24" s="78"/>
      <c r="AH24" s="13"/>
      <c r="AI24" s="19"/>
      <c r="AJ24" s="19"/>
      <c r="AK24" s="19"/>
      <c r="AL24" s="19"/>
      <c r="AM24" s="19"/>
      <c r="AN24" s="19"/>
      <c r="AP24" s="13"/>
      <c r="AQ24" s="19"/>
      <c r="AR24" s="25"/>
      <c r="AS24" s="25"/>
      <c r="AT24" s="89"/>
      <c r="AU24" s="89"/>
      <c r="AV24" s="89"/>
      <c r="AW24" s="19"/>
      <c r="AX24" s="156"/>
      <c r="AY24" s="96"/>
      <c r="AZ24" s="96"/>
      <c r="BA24" s="96"/>
      <c r="BB24" s="96"/>
      <c r="BC24" s="96"/>
    </row>
    <row r="25" spans="1:55" s="23" customFormat="1" ht="57.75" customHeight="1" thickBot="1" thickTop="1">
      <c r="A25" s="66"/>
      <c r="B25" s="141"/>
      <c r="C25" s="11"/>
      <c r="D25" s="15"/>
      <c r="E25" s="15"/>
      <c r="F25" s="22"/>
      <c r="G25" s="17"/>
      <c r="H25" s="17"/>
      <c r="I25" s="24"/>
      <c r="J25" s="19"/>
      <c r="K25" s="103"/>
      <c r="L25" s="103"/>
      <c r="M25" s="19"/>
      <c r="N25" s="19"/>
      <c r="O25" s="19"/>
      <c r="P25" s="13"/>
      <c r="Q25" s="19"/>
      <c r="R25" s="103"/>
      <c r="S25" s="103"/>
      <c r="T25" s="103"/>
      <c r="U25" s="19"/>
      <c r="V25" s="19"/>
      <c r="W25" s="19"/>
      <c r="X25" s="78"/>
      <c r="Y25" s="9"/>
      <c r="Z25" s="25"/>
      <c r="AA25" s="103"/>
      <c r="AB25" s="103"/>
      <c r="AC25" s="19"/>
      <c r="AD25" s="19"/>
      <c r="AE25" s="19"/>
      <c r="AF25" s="19"/>
      <c r="AG25" s="78"/>
      <c r="AH25" s="13"/>
      <c r="AI25" s="19"/>
      <c r="AJ25" s="103"/>
      <c r="AK25" s="103"/>
      <c r="AL25" s="103"/>
      <c r="AM25" s="19"/>
      <c r="AN25" s="19"/>
      <c r="AO25" s="19"/>
      <c r="AP25" s="13"/>
      <c r="AQ25" s="19"/>
      <c r="AR25" s="19"/>
      <c r="AS25" s="103"/>
      <c r="AT25" s="103"/>
      <c r="AU25" s="19"/>
      <c r="AV25" s="19"/>
      <c r="AW25" s="19"/>
      <c r="AX25" s="156"/>
      <c r="AY25" s="96"/>
      <c r="AZ25" s="96"/>
      <c r="BA25" s="96"/>
      <c r="BB25" s="96"/>
      <c r="BC25" s="96"/>
    </row>
    <row r="26" spans="1:55" s="23" customFormat="1" ht="57.75" customHeight="1" thickBot="1" thickTop="1">
      <c r="A26" s="66"/>
      <c r="B26" s="141"/>
      <c r="C26" s="11"/>
      <c r="D26" s="15"/>
      <c r="E26" s="15"/>
      <c r="F26" s="22"/>
      <c r="G26" s="17"/>
      <c r="H26" s="17"/>
      <c r="I26" s="19"/>
      <c r="K26" s="103"/>
      <c r="L26" s="103"/>
      <c r="N26" s="19"/>
      <c r="O26" s="19"/>
      <c r="P26" s="13"/>
      <c r="Q26" s="19"/>
      <c r="R26" s="103"/>
      <c r="S26" s="103"/>
      <c r="T26" s="103"/>
      <c r="U26" s="19"/>
      <c r="V26" s="19"/>
      <c r="W26" s="19"/>
      <c r="X26" s="78"/>
      <c r="Y26" s="9"/>
      <c r="Z26" s="19"/>
      <c r="AA26" s="103"/>
      <c r="AB26" s="103"/>
      <c r="AC26" s="19"/>
      <c r="AD26" s="19"/>
      <c r="AE26" s="19"/>
      <c r="AF26" s="19"/>
      <c r="AG26" s="78"/>
      <c r="AH26" s="13"/>
      <c r="AI26" s="19"/>
      <c r="AJ26" s="103"/>
      <c r="AK26" s="103"/>
      <c r="AL26" s="103"/>
      <c r="AM26" s="19"/>
      <c r="AN26" s="19"/>
      <c r="AO26" s="19"/>
      <c r="AP26" s="13"/>
      <c r="AQ26" s="19"/>
      <c r="AR26" s="19"/>
      <c r="AS26" s="103"/>
      <c r="AT26" s="103"/>
      <c r="AU26" s="19"/>
      <c r="AV26" s="19"/>
      <c r="AW26" s="19"/>
      <c r="AX26" s="156"/>
      <c r="AY26" s="96"/>
      <c r="AZ26" s="96"/>
      <c r="BA26" s="96"/>
      <c r="BB26" s="96"/>
      <c r="BC26" s="96"/>
    </row>
    <row r="27" spans="1:55" s="23" customFormat="1" ht="57.75" customHeight="1" thickBot="1" thickTop="1">
      <c r="A27" s="66"/>
      <c r="B27" s="141"/>
      <c r="C27" s="11"/>
      <c r="D27" s="15"/>
      <c r="E27" s="15"/>
      <c r="F27" s="22"/>
      <c r="G27" s="17"/>
      <c r="H27" s="17"/>
      <c r="I27" s="19"/>
      <c r="J27" s="19"/>
      <c r="K27" s="19"/>
      <c r="L27" s="103"/>
      <c r="M27" s="19"/>
      <c r="N27" s="19"/>
      <c r="O27" s="19"/>
      <c r="P27" s="13"/>
      <c r="Q27" s="19"/>
      <c r="R27" s="19"/>
      <c r="S27" s="108"/>
      <c r="T27" s="108"/>
      <c r="U27" s="21"/>
      <c r="V27" s="19"/>
      <c r="W27" s="19"/>
      <c r="X27" s="77"/>
      <c r="Y27" s="9"/>
      <c r="Z27" s="19"/>
      <c r="AA27" s="103"/>
      <c r="AB27" s="103"/>
      <c r="AC27" s="19"/>
      <c r="AD27" s="19"/>
      <c r="AE27" s="19"/>
      <c r="AF27" s="20"/>
      <c r="AG27" s="77"/>
      <c r="AH27" s="13"/>
      <c r="AI27" s="19"/>
      <c r="AJ27" s="103"/>
      <c r="AL27" s="103"/>
      <c r="AM27" s="19"/>
      <c r="AN27" s="19"/>
      <c r="AO27" s="20"/>
      <c r="AP27" s="13"/>
      <c r="AQ27" s="19"/>
      <c r="AR27" s="19"/>
      <c r="AS27" s="19"/>
      <c r="AT27" s="103"/>
      <c r="AU27" s="19"/>
      <c r="AV27" s="19"/>
      <c r="AW27" s="71"/>
      <c r="AX27" s="156"/>
      <c r="AY27" s="96"/>
      <c r="AZ27" s="96"/>
      <c r="BA27" s="96"/>
      <c r="BB27" s="96"/>
      <c r="BC27" s="96"/>
    </row>
    <row r="28" spans="1:55" s="23" customFormat="1" ht="57.75" customHeight="1" thickBot="1" thickTop="1">
      <c r="A28" s="66"/>
      <c r="B28" s="141"/>
      <c r="C28" s="11"/>
      <c r="D28" s="15"/>
      <c r="E28" s="15"/>
      <c r="F28" s="22"/>
      <c r="G28" s="17"/>
      <c r="H28" s="17"/>
      <c r="I28" s="19"/>
      <c r="J28" s="19"/>
      <c r="K28" s="103"/>
      <c r="L28" s="103"/>
      <c r="M28" s="19"/>
      <c r="N28" s="19"/>
      <c r="O28" s="19"/>
      <c r="P28" s="13"/>
      <c r="Q28" s="19"/>
      <c r="R28" s="108"/>
      <c r="S28" s="108"/>
      <c r="T28" s="108"/>
      <c r="U28" s="19"/>
      <c r="V28" s="19"/>
      <c r="W28" s="19"/>
      <c r="X28" s="77"/>
      <c r="Y28" s="9"/>
      <c r="Z28" s="19"/>
      <c r="AA28" s="103"/>
      <c r="AB28" s="103"/>
      <c r="AC28" s="19"/>
      <c r="AD28" s="19"/>
      <c r="AE28" s="19"/>
      <c r="AF28" s="19"/>
      <c r="AG28" s="77"/>
      <c r="AH28" s="13"/>
      <c r="AI28" s="19"/>
      <c r="AJ28" s="103"/>
      <c r="AK28" s="103"/>
      <c r="AL28" s="103"/>
      <c r="AM28" s="19"/>
      <c r="AN28" s="19"/>
      <c r="AO28" s="19"/>
      <c r="AP28" s="13"/>
      <c r="AQ28" s="19"/>
      <c r="AR28" s="19"/>
      <c r="AS28" s="103"/>
      <c r="AT28" s="103"/>
      <c r="AU28" s="19"/>
      <c r="AV28" s="19"/>
      <c r="AW28" s="19"/>
      <c r="AX28" s="156"/>
      <c r="AY28" s="96"/>
      <c r="AZ28" s="96"/>
      <c r="BA28" s="96"/>
      <c r="BB28" s="96"/>
      <c r="BC28" s="96"/>
    </row>
    <row r="29" spans="1:55" s="23" customFormat="1" ht="57.75" customHeight="1" thickBot="1" thickTop="1">
      <c r="A29" s="66"/>
      <c r="B29" s="141"/>
      <c r="C29" s="11"/>
      <c r="D29" s="15"/>
      <c r="E29" s="15"/>
      <c r="F29" s="22"/>
      <c r="G29" s="17"/>
      <c r="H29" s="17"/>
      <c r="I29" s="20"/>
      <c r="J29" s="20"/>
      <c r="K29" s="19"/>
      <c r="L29" s="19"/>
      <c r="M29" s="19"/>
      <c r="N29" s="19"/>
      <c r="O29" s="71"/>
      <c r="P29" s="13"/>
      <c r="Q29" s="19"/>
      <c r="R29" s="19"/>
      <c r="S29" s="19"/>
      <c r="T29" s="19"/>
      <c r="U29" s="19"/>
      <c r="V29" s="19"/>
      <c r="W29" s="19"/>
      <c r="X29" s="77"/>
      <c r="Y29" s="9"/>
      <c r="Z29" s="19"/>
      <c r="AA29" s="19"/>
      <c r="AB29" s="19"/>
      <c r="AC29" s="19"/>
      <c r="AD29" s="19"/>
      <c r="AE29" s="19"/>
      <c r="AF29" s="19"/>
      <c r="AG29" s="77"/>
      <c r="AH29" s="13"/>
      <c r="AI29" s="19"/>
      <c r="AJ29" s="19"/>
      <c r="AK29" s="19"/>
      <c r="AL29" s="19"/>
      <c r="AM29" s="19"/>
      <c r="AN29" s="19"/>
      <c r="AO29" s="21"/>
      <c r="AP29" s="13"/>
      <c r="AQ29" s="19"/>
      <c r="AR29" s="19"/>
      <c r="AS29" s="19"/>
      <c r="AT29" s="19"/>
      <c r="AU29" s="19"/>
      <c r="AV29" s="19"/>
      <c r="AW29" s="21"/>
      <c r="AX29" s="156"/>
      <c r="AY29" s="96"/>
      <c r="AZ29" s="96"/>
      <c r="BA29" s="96"/>
      <c r="BB29" s="96"/>
      <c r="BC29" s="96"/>
    </row>
    <row r="30" spans="1:55" s="23" customFormat="1" ht="57.75" customHeight="1" thickBot="1" thickTop="1">
      <c r="A30" s="66"/>
      <c r="B30" s="141"/>
      <c r="C30" s="11"/>
      <c r="D30" s="15"/>
      <c r="E30" s="15"/>
      <c r="F30" s="22"/>
      <c r="G30" s="17"/>
      <c r="H30" s="17"/>
      <c r="I30" s="19"/>
      <c r="J30" s="19"/>
      <c r="K30" s="103"/>
      <c r="L30" s="19"/>
      <c r="N30" s="19"/>
      <c r="O30" s="19"/>
      <c r="P30" s="13"/>
      <c r="Q30" s="19"/>
      <c r="R30" s="103"/>
      <c r="S30" s="19"/>
      <c r="T30" s="19"/>
      <c r="U30" s="19"/>
      <c r="V30" s="19"/>
      <c r="W30" s="19"/>
      <c r="X30" s="78"/>
      <c r="Y30" s="9"/>
      <c r="Z30" s="25"/>
      <c r="AA30" s="24"/>
      <c r="AB30" s="24"/>
      <c r="AC30" s="19"/>
      <c r="AD30" s="19"/>
      <c r="AE30" s="19"/>
      <c r="AF30" s="19"/>
      <c r="AG30" s="78"/>
      <c r="AH30" s="13"/>
      <c r="AI30" s="19"/>
      <c r="AJ30" s="19"/>
      <c r="AK30" s="103"/>
      <c r="AL30" s="19"/>
      <c r="AM30" s="19"/>
      <c r="AN30" s="19"/>
      <c r="AO30" s="19"/>
      <c r="AP30" s="13"/>
      <c r="AQ30" s="19"/>
      <c r="AR30" s="19"/>
      <c r="AS30" s="103"/>
      <c r="AT30" s="25"/>
      <c r="AU30" s="25"/>
      <c r="AV30" s="19"/>
      <c r="AW30" s="19"/>
      <c r="AX30" s="156"/>
      <c r="AY30" s="96"/>
      <c r="AZ30" s="96"/>
      <c r="BA30" s="96"/>
      <c r="BB30" s="96"/>
      <c r="BC30" s="96"/>
    </row>
    <row r="31" spans="1:55" s="23" customFormat="1" ht="57.75" customHeight="1" thickBot="1" thickTop="1">
      <c r="A31" s="66"/>
      <c r="B31" s="141"/>
      <c r="C31" s="11"/>
      <c r="D31" s="15"/>
      <c r="E31" s="15"/>
      <c r="F31" s="22"/>
      <c r="G31" s="17"/>
      <c r="H31" s="17"/>
      <c r="I31" s="19"/>
      <c r="J31" s="19"/>
      <c r="K31" s="103"/>
      <c r="L31" s="19"/>
      <c r="M31" s="19"/>
      <c r="N31" s="19"/>
      <c r="O31" s="19"/>
      <c r="P31" s="13"/>
      <c r="Q31" s="19"/>
      <c r="R31" s="103"/>
      <c r="S31" s="19"/>
      <c r="T31" s="19"/>
      <c r="U31" s="19"/>
      <c r="V31" s="19"/>
      <c r="W31" s="19"/>
      <c r="X31" s="78"/>
      <c r="Y31" s="9"/>
      <c r="AA31" s="19"/>
      <c r="AB31" s="19"/>
      <c r="AC31" s="19"/>
      <c r="AD31" s="19"/>
      <c r="AE31" s="19"/>
      <c r="AF31" s="19"/>
      <c r="AG31" s="78"/>
      <c r="AH31" s="13"/>
      <c r="AI31" s="19"/>
      <c r="AJ31" s="19"/>
      <c r="AK31" s="103"/>
      <c r="AL31" s="19"/>
      <c r="AM31" s="19"/>
      <c r="AN31" s="19"/>
      <c r="AO31" s="21"/>
      <c r="AP31" s="13"/>
      <c r="AQ31" s="19"/>
      <c r="AR31" s="19"/>
      <c r="AS31" s="103"/>
      <c r="AT31" s="19"/>
      <c r="AU31" s="19"/>
      <c r="AV31" s="19"/>
      <c r="AW31" s="19"/>
      <c r="AX31" s="156"/>
      <c r="AY31" s="96"/>
      <c r="AZ31" s="96"/>
      <c r="BA31" s="96"/>
      <c r="BB31" s="96"/>
      <c r="BC31" s="96"/>
    </row>
    <row r="32" spans="1:55" s="23" customFormat="1" ht="57.75" customHeight="1" thickBot="1" thickTop="1">
      <c r="A32" s="66"/>
      <c r="B32" s="141"/>
      <c r="C32" s="11"/>
      <c r="D32" s="15"/>
      <c r="E32" s="15"/>
      <c r="F32" s="22"/>
      <c r="G32" s="17"/>
      <c r="H32" s="17"/>
      <c r="I32" s="21"/>
      <c r="J32" s="21"/>
      <c r="K32" s="19"/>
      <c r="L32" s="19"/>
      <c r="N32" s="19"/>
      <c r="O32" s="19"/>
      <c r="P32" s="13"/>
      <c r="Q32" s="19"/>
      <c r="R32" s="19"/>
      <c r="S32" s="19"/>
      <c r="T32" s="19"/>
      <c r="U32" s="19"/>
      <c r="V32" s="19"/>
      <c r="W32" s="19"/>
      <c r="X32" s="77"/>
      <c r="Y32" s="9"/>
      <c r="Z32" s="24"/>
      <c r="AA32" s="24"/>
      <c r="AB32" s="24"/>
      <c r="AC32" s="19"/>
      <c r="AD32" s="19"/>
      <c r="AE32" s="19"/>
      <c r="AF32" s="19"/>
      <c r="AG32" s="77"/>
      <c r="AH32" s="13"/>
      <c r="AI32" s="19"/>
      <c r="AJ32" s="19"/>
      <c r="AK32" s="19"/>
      <c r="AL32" s="19"/>
      <c r="AM32" s="19"/>
      <c r="AN32" s="19"/>
      <c r="AO32" s="20"/>
      <c r="AP32" s="13"/>
      <c r="AQ32" s="24"/>
      <c r="AR32" s="24"/>
      <c r="AT32" s="19"/>
      <c r="AU32" s="19"/>
      <c r="AV32" s="19"/>
      <c r="AW32" s="20"/>
      <c r="AX32" s="156"/>
      <c r="AY32" s="96"/>
      <c r="AZ32" s="96"/>
      <c r="BA32" s="96"/>
      <c r="BB32" s="96"/>
      <c r="BC32" s="96"/>
    </row>
    <row r="33" spans="1:55" s="23" customFormat="1" ht="50.25" customHeight="1" thickBot="1" thickTop="1">
      <c r="A33" s="66"/>
      <c r="B33" s="141"/>
      <c r="C33" s="11"/>
      <c r="D33" s="15"/>
      <c r="E33" s="15"/>
      <c r="F33" s="22"/>
      <c r="G33" s="17"/>
      <c r="H33" s="17"/>
      <c r="I33" s="20"/>
      <c r="J33" s="20"/>
      <c r="K33" s="20"/>
      <c r="L33" s="19"/>
      <c r="M33" s="19"/>
      <c r="N33" s="19"/>
      <c r="O33" s="19"/>
      <c r="P33" s="13"/>
      <c r="Q33" s="20"/>
      <c r="R33" s="20"/>
      <c r="S33" s="20"/>
      <c r="T33" s="20"/>
      <c r="U33" s="19"/>
      <c r="V33" s="19"/>
      <c r="W33" s="19"/>
      <c r="X33" s="78"/>
      <c r="Y33" s="9"/>
      <c r="Z33" s="20"/>
      <c r="AA33" s="20"/>
      <c r="AB33" s="20"/>
      <c r="AC33" s="20"/>
      <c r="AD33" s="20"/>
      <c r="AE33" s="20"/>
      <c r="AF33" s="19"/>
      <c r="AG33" s="78"/>
      <c r="AH33" s="13"/>
      <c r="AI33" s="19"/>
      <c r="AJ33" s="19"/>
      <c r="AK33" s="19"/>
      <c r="AL33" s="19"/>
      <c r="AM33" s="19"/>
      <c r="AN33" s="19"/>
      <c r="AO33" s="19"/>
      <c r="AP33" s="13"/>
      <c r="AQ33" s="20"/>
      <c r="AR33" s="20"/>
      <c r="AS33" s="20"/>
      <c r="AT33" s="20"/>
      <c r="AU33" s="19"/>
      <c r="AV33" s="19"/>
      <c r="AW33" s="19"/>
      <c r="AX33" s="156"/>
      <c r="AY33" s="96"/>
      <c r="AZ33" s="96"/>
      <c r="BA33" s="96"/>
      <c r="BB33" s="96"/>
      <c r="BC33" s="96"/>
    </row>
    <row r="34" spans="1:55" s="23" customFormat="1" ht="50.25" customHeight="1" thickBot="1" thickTop="1">
      <c r="A34" s="66"/>
      <c r="B34" s="141"/>
      <c r="C34" s="11"/>
      <c r="D34" s="15"/>
      <c r="E34" s="15"/>
      <c r="F34" s="22"/>
      <c r="G34" s="17"/>
      <c r="H34" s="17"/>
      <c r="I34" s="20"/>
      <c r="J34" s="20"/>
      <c r="K34" s="20"/>
      <c r="L34" s="19"/>
      <c r="M34" s="19"/>
      <c r="N34" s="19"/>
      <c r="O34" s="19"/>
      <c r="P34" s="13"/>
      <c r="Q34" s="20"/>
      <c r="R34" s="20"/>
      <c r="S34" s="19"/>
      <c r="T34" s="19"/>
      <c r="U34" s="20"/>
      <c r="V34" s="19"/>
      <c r="W34" s="20"/>
      <c r="X34" s="77"/>
      <c r="Y34" s="9"/>
      <c r="Z34" s="20"/>
      <c r="AA34" s="20"/>
      <c r="AB34" s="20"/>
      <c r="AC34" s="20"/>
      <c r="AD34" s="20"/>
      <c r="AE34" s="19"/>
      <c r="AF34" s="19"/>
      <c r="AG34" s="77"/>
      <c r="AH34" s="13"/>
      <c r="AI34" s="19"/>
      <c r="AJ34" s="19"/>
      <c r="AK34" s="19"/>
      <c r="AL34" s="19"/>
      <c r="AM34" s="19"/>
      <c r="AN34" s="19"/>
      <c r="AO34" s="20"/>
      <c r="AP34" s="13"/>
      <c r="AQ34" s="20"/>
      <c r="AR34" s="20"/>
      <c r="AS34" s="20"/>
      <c r="AT34" s="20"/>
      <c r="AU34" s="20"/>
      <c r="AV34" s="19"/>
      <c r="AW34" s="20"/>
      <c r="AX34" s="156"/>
      <c r="AY34" s="96"/>
      <c r="AZ34" s="96"/>
      <c r="BA34" s="96"/>
      <c r="BB34" s="96"/>
      <c r="BC34" s="96"/>
    </row>
    <row r="35" spans="1:55" s="23" customFormat="1" ht="50.25" customHeight="1" thickBot="1" thickTop="1">
      <c r="A35" s="66"/>
      <c r="B35" s="141"/>
      <c r="C35" s="11"/>
      <c r="D35" s="15"/>
      <c r="E35" s="15"/>
      <c r="F35" s="22"/>
      <c r="G35" s="17"/>
      <c r="H35" s="17"/>
      <c r="I35" s="20"/>
      <c r="J35" s="20"/>
      <c r="K35" s="20"/>
      <c r="L35" s="19"/>
      <c r="M35" s="19"/>
      <c r="N35" s="19"/>
      <c r="O35" s="19"/>
      <c r="P35" s="13"/>
      <c r="Q35" s="20"/>
      <c r="R35" s="20"/>
      <c r="S35" s="20"/>
      <c r="T35" s="20"/>
      <c r="U35" s="20"/>
      <c r="V35" s="21"/>
      <c r="W35" s="20"/>
      <c r="X35" s="77"/>
      <c r="Y35" s="9"/>
      <c r="Z35" s="20"/>
      <c r="AA35" s="20"/>
      <c r="AB35" s="20"/>
      <c r="AC35" s="20"/>
      <c r="AD35" s="20"/>
      <c r="AE35" s="21"/>
      <c r="AF35" s="19"/>
      <c r="AG35" s="77"/>
      <c r="AH35" s="13"/>
      <c r="AI35" s="19"/>
      <c r="AJ35" s="19"/>
      <c r="AK35" s="19"/>
      <c r="AL35" s="19"/>
      <c r="AM35" s="19"/>
      <c r="AN35" s="19"/>
      <c r="AO35" s="20"/>
      <c r="AP35" s="13"/>
      <c r="AQ35" s="20"/>
      <c r="AR35" s="20"/>
      <c r="AS35" s="20"/>
      <c r="AT35" s="20"/>
      <c r="AU35" s="20"/>
      <c r="AV35" s="21"/>
      <c r="AW35" s="20"/>
      <c r="AX35" s="156"/>
      <c r="AY35" s="96"/>
      <c r="AZ35" s="96"/>
      <c r="BA35" s="96"/>
      <c r="BB35" s="96"/>
      <c r="BC35" s="96"/>
    </row>
    <row r="36" spans="1:55" s="37" customFormat="1" ht="48.75" customHeight="1" thickBot="1" thickTop="1">
      <c r="A36" s="31"/>
      <c r="B36" s="142"/>
      <c r="C36" s="149"/>
      <c r="D36" s="32"/>
      <c r="E36" s="33"/>
      <c r="F36" s="34"/>
      <c r="G36" s="35"/>
      <c r="H36" s="35"/>
      <c r="I36" s="36"/>
      <c r="J36" s="36"/>
      <c r="K36" s="36"/>
      <c r="L36" s="36"/>
      <c r="M36" s="36"/>
      <c r="N36" s="36"/>
      <c r="O36" s="36"/>
      <c r="P36" s="13"/>
      <c r="Q36" s="36"/>
      <c r="R36" s="36"/>
      <c r="S36" s="36"/>
      <c r="T36" s="36"/>
      <c r="U36" s="36"/>
      <c r="V36" s="36"/>
      <c r="W36" s="36"/>
      <c r="X36" s="81"/>
      <c r="Y36" s="9"/>
      <c r="Z36" s="36"/>
      <c r="AA36" s="36"/>
      <c r="AB36" s="36"/>
      <c r="AC36" s="36"/>
      <c r="AD36" s="36"/>
      <c r="AE36" s="36"/>
      <c r="AF36" s="36"/>
      <c r="AG36" s="81"/>
      <c r="AH36" s="13"/>
      <c r="AI36" s="36"/>
      <c r="AJ36" s="36"/>
      <c r="AK36" s="36"/>
      <c r="AL36" s="36"/>
      <c r="AM36" s="36"/>
      <c r="AN36" s="36"/>
      <c r="AO36" s="36"/>
      <c r="AP36" s="13"/>
      <c r="AQ36" s="36"/>
      <c r="AR36" s="36"/>
      <c r="AS36" s="36"/>
      <c r="AT36" s="36"/>
      <c r="AU36" s="36"/>
      <c r="AV36" s="36"/>
      <c r="AW36" s="36"/>
      <c r="AX36" s="156"/>
      <c r="AY36" s="98"/>
      <c r="AZ36" s="98"/>
      <c r="BA36" s="98"/>
      <c r="BB36" s="98"/>
      <c r="BC36" s="98"/>
    </row>
    <row r="37" spans="1:55" s="41" customFormat="1" ht="72" customHeight="1" thickBot="1" thickTop="1">
      <c r="A37" s="38"/>
      <c r="B37" s="143"/>
      <c r="C37" s="138"/>
      <c r="D37" s="39"/>
      <c r="E37" s="39"/>
      <c r="F37" s="39"/>
      <c r="G37" s="39"/>
      <c r="H37" s="40"/>
      <c r="I37" s="178"/>
      <c r="J37" s="179"/>
      <c r="K37" s="179"/>
      <c r="L37" s="180"/>
      <c r="M37" s="198"/>
      <c r="N37" s="198"/>
      <c r="O37" s="198"/>
      <c r="P37" s="13"/>
      <c r="Q37" s="178"/>
      <c r="R37" s="179"/>
      <c r="S37" s="179"/>
      <c r="T37" s="180"/>
      <c r="U37" s="198"/>
      <c r="V37" s="198"/>
      <c r="W37" s="198"/>
      <c r="X37" s="81"/>
      <c r="Y37" s="9"/>
      <c r="Z37" s="178"/>
      <c r="AA37" s="179"/>
      <c r="AB37" s="179"/>
      <c r="AC37" s="180"/>
      <c r="AD37" s="198"/>
      <c r="AE37" s="198"/>
      <c r="AF37" s="198"/>
      <c r="AG37" s="81"/>
      <c r="AH37" s="13"/>
      <c r="AI37" s="178"/>
      <c r="AJ37" s="179"/>
      <c r="AK37" s="179"/>
      <c r="AL37" s="180"/>
      <c r="AM37" s="198"/>
      <c r="AN37" s="198"/>
      <c r="AO37" s="198"/>
      <c r="AP37" s="13"/>
      <c r="AQ37" s="186"/>
      <c r="AR37" s="173"/>
      <c r="AS37" s="174"/>
      <c r="AT37" s="175"/>
      <c r="AU37" s="176"/>
      <c r="AV37" s="176"/>
      <c r="AW37" s="177"/>
      <c r="AX37" s="156"/>
      <c r="AY37" s="99"/>
      <c r="AZ37" s="99"/>
      <c r="BA37" s="99"/>
      <c r="BB37" s="99"/>
      <c r="BC37" s="99"/>
    </row>
    <row r="38" spans="1:55" s="45" customFormat="1" ht="69" customHeight="1" thickBot="1" thickTop="1">
      <c r="A38" s="116"/>
      <c r="B38" s="42"/>
      <c r="C38" s="139"/>
      <c r="D38" s="42"/>
      <c r="E38" s="43"/>
      <c r="F38" s="43"/>
      <c r="G38" s="43"/>
      <c r="H38" s="44"/>
      <c r="I38" s="191"/>
      <c r="J38" s="192"/>
      <c r="K38" s="193"/>
      <c r="L38" s="185"/>
      <c r="M38" s="185"/>
      <c r="N38" s="185"/>
      <c r="O38" s="185"/>
      <c r="P38" s="13"/>
      <c r="Q38" s="194"/>
      <c r="R38" s="195"/>
      <c r="S38" s="196"/>
      <c r="T38" s="185"/>
      <c r="U38" s="185"/>
      <c r="V38" s="185"/>
      <c r="W38" s="185"/>
      <c r="X38" s="82"/>
      <c r="Y38" s="9"/>
      <c r="Z38" s="194"/>
      <c r="AA38" s="195"/>
      <c r="AB38" s="196"/>
      <c r="AC38" s="185"/>
      <c r="AD38" s="185"/>
      <c r="AE38" s="185"/>
      <c r="AF38" s="185"/>
      <c r="AG38" s="82"/>
      <c r="AH38" s="13"/>
      <c r="AI38" s="194"/>
      <c r="AJ38" s="195"/>
      <c r="AK38" s="196"/>
      <c r="AL38" s="185"/>
      <c r="AM38" s="185"/>
      <c r="AN38" s="185"/>
      <c r="AO38" s="185"/>
      <c r="AP38" s="13"/>
      <c r="AQ38" s="191"/>
      <c r="AR38" s="192"/>
      <c r="AS38" s="193"/>
      <c r="AT38" s="194"/>
      <c r="AU38" s="195"/>
      <c r="AV38" s="195"/>
      <c r="AW38" s="196"/>
      <c r="AX38" s="156"/>
      <c r="AY38" s="46"/>
      <c r="AZ38" s="46"/>
      <c r="BA38" s="46"/>
      <c r="BB38" s="46"/>
      <c r="BC38" s="46"/>
    </row>
    <row r="39" spans="1:55" s="45" customFormat="1" ht="55.5" customHeight="1" thickBot="1" thickTop="1">
      <c r="A39" s="116"/>
      <c r="B39" s="42"/>
      <c r="C39" s="139"/>
      <c r="D39" s="42"/>
      <c r="E39" s="43"/>
      <c r="F39" s="43"/>
      <c r="G39" s="43"/>
      <c r="H39" s="44"/>
      <c r="I39" s="185"/>
      <c r="J39" s="185"/>
      <c r="K39" s="185"/>
      <c r="L39" s="185"/>
      <c r="M39" s="185"/>
      <c r="N39" s="185"/>
      <c r="O39" s="185"/>
      <c r="P39" s="13"/>
      <c r="Q39" s="194"/>
      <c r="R39" s="195"/>
      <c r="S39" s="196"/>
      <c r="T39" s="185"/>
      <c r="U39" s="185"/>
      <c r="V39" s="185"/>
      <c r="W39" s="185"/>
      <c r="X39" s="82"/>
      <c r="Y39" s="9"/>
      <c r="Z39" s="185"/>
      <c r="AA39" s="185"/>
      <c r="AB39" s="185"/>
      <c r="AC39" s="185"/>
      <c r="AD39" s="185"/>
      <c r="AE39" s="185"/>
      <c r="AF39" s="185"/>
      <c r="AG39" s="82"/>
      <c r="AH39" s="13"/>
      <c r="AI39" s="185"/>
      <c r="AJ39" s="185"/>
      <c r="AK39" s="185"/>
      <c r="AL39" s="185"/>
      <c r="AM39" s="185"/>
      <c r="AN39" s="185"/>
      <c r="AO39" s="185"/>
      <c r="AP39" s="13"/>
      <c r="AQ39" s="191"/>
      <c r="AR39" s="192"/>
      <c r="AS39" s="193"/>
      <c r="AT39" s="194"/>
      <c r="AU39" s="195"/>
      <c r="AV39" s="195"/>
      <c r="AW39" s="196"/>
      <c r="AX39" s="156"/>
      <c r="AY39" s="46"/>
      <c r="AZ39" s="46"/>
      <c r="BA39" s="46"/>
      <c r="BB39" s="46"/>
      <c r="BC39" s="46"/>
    </row>
    <row r="40" spans="1:55" s="47" customFormat="1" ht="55.5" customHeight="1" thickBot="1" thickTop="1">
      <c r="A40" s="117"/>
      <c r="B40" s="73"/>
      <c r="C40" s="140"/>
      <c r="D40" s="73"/>
      <c r="E40" s="74"/>
      <c r="F40" s="74"/>
      <c r="G40" s="74"/>
      <c r="H40" s="75"/>
      <c r="I40" s="185"/>
      <c r="J40" s="185"/>
      <c r="K40" s="185"/>
      <c r="L40" s="185"/>
      <c r="M40" s="185"/>
      <c r="N40" s="185"/>
      <c r="O40" s="185"/>
      <c r="P40" s="13"/>
      <c r="Q40" s="194"/>
      <c r="R40" s="195"/>
      <c r="S40" s="196"/>
      <c r="T40" s="185"/>
      <c r="U40" s="185"/>
      <c r="V40" s="185"/>
      <c r="W40" s="185"/>
      <c r="X40" s="82"/>
      <c r="Y40" s="9"/>
      <c r="Z40" s="185"/>
      <c r="AA40" s="185"/>
      <c r="AB40" s="185"/>
      <c r="AC40" s="185"/>
      <c r="AD40" s="185"/>
      <c r="AE40" s="185"/>
      <c r="AF40" s="185"/>
      <c r="AG40" s="82"/>
      <c r="AH40" s="13"/>
      <c r="AI40" s="185"/>
      <c r="AJ40" s="185"/>
      <c r="AK40" s="185"/>
      <c r="AL40" s="185"/>
      <c r="AM40" s="185"/>
      <c r="AN40" s="185"/>
      <c r="AO40" s="185"/>
      <c r="AP40" s="13"/>
      <c r="AQ40" s="191"/>
      <c r="AR40" s="192"/>
      <c r="AS40" s="193"/>
      <c r="AT40" s="194"/>
      <c r="AU40" s="195"/>
      <c r="AV40" s="195"/>
      <c r="AW40" s="196"/>
      <c r="AX40" s="156"/>
      <c r="AY40" s="46"/>
      <c r="AZ40" s="46"/>
      <c r="BA40" s="46"/>
      <c r="BB40" s="46"/>
      <c r="BC40" s="46"/>
    </row>
    <row r="41" spans="1:56" s="52" customFormat="1" ht="21" customHeight="1" thickTop="1">
      <c r="A41" s="51"/>
      <c r="B41" s="144"/>
      <c r="C41" s="150"/>
      <c r="D41" s="51"/>
      <c r="E41" s="67"/>
      <c r="F41" s="67"/>
      <c r="G41" s="67"/>
      <c r="H41" s="67"/>
      <c r="I41" s="51"/>
      <c r="J41" s="51"/>
      <c r="K41" s="68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157"/>
      <c r="AY41" s="130"/>
      <c r="AZ41" s="130"/>
      <c r="BA41" s="130"/>
      <c r="BB41" s="130"/>
      <c r="BC41" s="130"/>
      <c r="BD41" s="126"/>
    </row>
    <row r="42" spans="1:56" s="52" customFormat="1" ht="21" customHeight="1">
      <c r="A42" s="48"/>
      <c r="B42" s="145"/>
      <c r="C42" s="151"/>
      <c r="D42" s="48"/>
      <c r="E42" s="49"/>
      <c r="F42" s="49"/>
      <c r="G42" s="49"/>
      <c r="H42" s="49"/>
      <c r="I42" s="48"/>
      <c r="J42" s="48"/>
      <c r="K42" s="50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157"/>
      <c r="AY42" s="130"/>
      <c r="AZ42" s="130"/>
      <c r="BA42" s="130"/>
      <c r="BB42" s="130"/>
      <c r="BC42" s="130"/>
      <c r="BD42" s="126"/>
    </row>
    <row r="43" spans="1:56" s="52" customFormat="1" ht="21" customHeight="1">
      <c r="A43" s="48"/>
      <c r="B43" s="145"/>
      <c r="C43" s="151"/>
      <c r="D43" s="48"/>
      <c r="E43" s="49"/>
      <c r="F43" s="49"/>
      <c r="G43" s="49"/>
      <c r="H43" s="49"/>
      <c r="I43" s="48"/>
      <c r="J43" s="48"/>
      <c r="K43" s="50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157"/>
      <c r="AY43" s="130"/>
      <c r="AZ43" s="130"/>
      <c r="BA43" s="130"/>
      <c r="BB43" s="130"/>
      <c r="BC43" s="130"/>
      <c r="BD43" s="126"/>
    </row>
    <row r="44" spans="1:56" s="52" customFormat="1" ht="21" customHeight="1">
      <c r="A44" s="48"/>
      <c r="B44" s="145"/>
      <c r="C44" s="151"/>
      <c r="D44" s="48"/>
      <c r="E44" s="49"/>
      <c r="F44" s="49"/>
      <c r="G44" s="49"/>
      <c r="H44" s="49"/>
      <c r="I44" s="48"/>
      <c r="J44" s="48"/>
      <c r="K44" s="50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157"/>
      <c r="AY44" s="130"/>
      <c r="AZ44" s="130"/>
      <c r="BA44" s="130"/>
      <c r="BB44" s="130"/>
      <c r="BC44" s="130"/>
      <c r="BD44" s="126"/>
    </row>
    <row r="45" spans="1:56" s="52" customFormat="1" ht="21" customHeight="1">
      <c r="A45" s="48"/>
      <c r="B45" s="145"/>
      <c r="C45" s="151"/>
      <c r="D45" s="48"/>
      <c r="E45" s="49"/>
      <c r="F45" s="49"/>
      <c r="G45" s="49"/>
      <c r="H45" s="49"/>
      <c r="I45" s="48"/>
      <c r="J45" s="48"/>
      <c r="K45" s="50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157"/>
      <c r="AY45" s="130"/>
      <c r="AZ45" s="130"/>
      <c r="BA45" s="130"/>
      <c r="BB45" s="130"/>
      <c r="BC45" s="130"/>
      <c r="BD45" s="126"/>
    </row>
    <row r="46" spans="1:56" s="52" customFormat="1" ht="21" customHeight="1">
      <c r="A46" s="48"/>
      <c r="B46" s="145"/>
      <c r="C46" s="151"/>
      <c r="D46" s="48"/>
      <c r="E46" s="49"/>
      <c r="F46" s="49"/>
      <c r="G46" s="49"/>
      <c r="H46" s="49"/>
      <c r="I46" s="48"/>
      <c r="J46" s="48"/>
      <c r="K46" s="50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157"/>
      <c r="AY46" s="130"/>
      <c r="AZ46" s="130"/>
      <c r="BA46" s="130"/>
      <c r="BB46" s="130"/>
      <c r="BC46" s="130"/>
      <c r="BD46" s="126"/>
    </row>
    <row r="47" spans="1:56" s="52" customFormat="1" ht="21" customHeight="1">
      <c r="A47" s="48"/>
      <c r="B47" s="145"/>
      <c r="C47" s="151"/>
      <c r="D47" s="48"/>
      <c r="E47" s="49"/>
      <c r="F47" s="49"/>
      <c r="G47" s="49"/>
      <c r="H47" s="49"/>
      <c r="I47" s="48"/>
      <c r="J47" s="48"/>
      <c r="K47" s="50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157"/>
      <c r="AY47" s="130"/>
      <c r="AZ47" s="130"/>
      <c r="BA47" s="130"/>
      <c r="BB47" s="130"/>
      <c r="BC47" s="130"/>
      <c r="BD47" s="126"/>
    </row>
    <row r="48" spans="1:69" s="52" customFormat="1" ht="21" customHeight="1">
      <c r="A48" s="48"/>
      <c r="B48" s="145"/>
      <c r="C48" s="151"/>
      <c r="D48" s="48"/>
      <c r="E48" s="49"/>
      <c r="F48" s="49"/>
      <c r="G48" s="49"/>
      <c r="H48" s="49"/>
      <c r="I48" s="48"/>
      <c r="J48" s="48"/>
      <c r="K48" s="50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157"/>
      <c r="AY48" s="131"/>
      <c r="AZ48" s="131"/>
      <c r="BA48" s="131"/>
      <c r="BB48" s="131"/>
      <c r="BC48" s="131"/>
      <c r="BD48" s="127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69" s="52" customFormat="1" ht="21" customHeight="1">
      <c r="A49" s="48"/>
      <c r="B49" s="145"/>
      <c r="C49" s="151"/>
      <c r="D49" s="48"/>
      <c r="E49" s="49"/>
      <c r="F49" s="49"/>
      <c r="G49" s="49"/>
      <c r="H49" s="49"/>
      <c r="I49" s="48"/>
      <c r="J49" s="48"/>
      <c r="K49" s="50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57"/>
      <c r="AY49" s="131"/>
      <c r="AZ49" s="131"/>
      <c r="BA49" s="131"/>
      <c r="BB49" s="131"/>
      <c r="BC49" s="131"/>
      <c r="BD49" s="127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</row>
    <row r="50" spans="1:69" s="52" customFormat="1" ht="21" customHeight="1">
      <c r="A50" s="48"/>
      <c r="B50" s="145"/>
      <c r="C50" s="151"/>
      <c r="D50" s="48"/>
      <c r="E50" s="49"/>
      <c r="F50" s="49"/>
      <c r="G50" s="49"/>
      <c r="H50" s="49"/>
      <c r="I50" s="48"/>
      <c r="J50" s="48"/>
      <c r="K50" s="50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157"/>
      <c r="AY50" s="131"/>
      <c r="AZ50" s="131"/>
      <c r="BA50" s="131"/>
      <c r="BB50" s="131"/>
      <c r="BC50" s="131"/>
      <c r="BD50" s="127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</row>
    <row r="51" spans="1:69" s="52" customFormat="1" ht="21" customHeight="1">
      <c r="A51" s="54"/>
      <c r="B51" s="146"/>
      <c r="C51" s="152"/>
      <c r="D51" s="54"/>
      <c r="E51" s="55"/>
      <c r="F51" s="55"/>
      <c r="G51" s="55"/>
      <c r="H51" s="55"/>
      <c r="I51" s="56"/>
      <c r="J51" s="56"/>
      <c r="K51" s="57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158"/>
      <c r="AY51" s="131"/>
      <c r="AZ51" s="131"/>
      <c r="BA51" s="131"/>
      <c r="BB51" s="131"/>
      <c r="BC51" s="131"/>
      <c r="BD51" s="127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</row>
    <row r="52" spans="1:69" s="52" customFormat="1" ht="21" customHeight="1">
      <c r="A52" s="54"/>
      <c r="B52" s="146"/>
      <c r="C52" s="152"/>
      <c r="D52" s="54"/>
      <c r="E52" s="55"/>
      <c r="F52" s="55"/>
      <c r="G52" s="55"/>
      <c r="H52" s="55"/>
      <c r="I52" s="56"/>
      <c r="J52" s="56"/>
      <c r="K52" s="57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158"/>
      <c r="AY52" s="131"/>
      <c r="AZ52" s="131"/>
      <c r="BA52" s="131"/>
      <c r="BB52" s="131"/>
      <c r="BC52" s="131"/>
      <c r="BD52" s="127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</row>
    <row r="53" spans="1:69" s="52" customFormat="1" ht="21" customHeight="1">
      <c r="A53" s="54"/>
      <c r="B53" s="146"/>
      <c r="C53" s="152"/>
      <c r="D53" s="54"/>
      <c r="E53" s="55"/>
      <c r="F53" s="55"/>
      <c r="G53" s="55"/>
      <c r="H53" s="55"/>
      <c r="I53" s="56"/>
      <c r="J53" s="56"/>
      <c r="K53" s="57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159"/>
      <c r="AY53" s="131"/>
      <c r="AZ53" s="131"/>
      <c r="BA53" s="131"/>
      <c r="BB53" s="131"/>
      <c r="BC53" s="131"/>
      <c r="BD53" s="127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</row>
    <row r="54" spans="1:69" s="52" customFormat="1" ht="21" customHeight="1">
      <c r="A54" s="54"/>
      <c r="B54" s="146"/>
      <c r="C54" s="152"/>
      <c r="D54" s="54"/>
      <c r="E54" s="55"/>
      <c r="F54" s="55"/>
      <c r="G54" s="55"/>
      <c r="H54" s="55"/>
      <c r="I54" s="56"/>
      <c r="J54" s="56"/>
      <c r="K54" s="57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159"/>
      <c r="AY54" s="131"/>
      <c r="AZ54" s="131"/>
      <c r="BA54" s="131"/>
      <c r="BB54" s="131"/>
      <c r="BC54" s="131"/>
      <c r="BD54" s="127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</row>
    <row r="55" spans="1:69" s="52" customFormat="1" ht="21" customHeight="1">
      <c r="A55" s="54"/>
      <c r="B55" s="146"/>
      <c r="C55" s="152"/>
      <c r="D55" s="54"/>
      <c r="E55" s="55"/>
      <c r="F55" s="55"/>
      <c r="G55" s="55"/>
      <c r="H55" s="55"/>
      <c r="I55" s="56"/>
      <c r="J55" s="56"/>
      <c r="K55" s="57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159"/>
      <c r="AY55" s="131"/>
      <c r="AZ55" s="131"/>
      <c r="BA55" s="131"/>
      <c r="BB55" s="131"/>
      <c r="BC55" s="131"/>
      <c r="BD55" s="127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</row>
    <row r="56" spans="1:61" s="52" customFormat="1" ht="21" customHeight="1">
      <c r="A56" s="54"/>
      <c r="B56" s="146"/>
      <c r="C56" s="152"/>
      <c r="D56" s="54"/>
      <c r="E56" s="55"/>
      <c r="F56" s="55"/>
      <c r="G56" s="55"/>
      <c r="H56" s="55"/>
      <c r="I56" s="56"/>
      <c r="J56" s="56"/>
      <c r="K56" s="57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159"/>
      <c r="AY56" s="132"/>
      <c r="AZ56" s="132"/>
      <c r="BA56" s="132"/>
      <c r="BB56" s="132"/>
      <c r="BC56" s="132"/>
      <c r="BD56" s="128"/>
      <c r="BE56" s="48"/>
      <c r="BF56" s="48"/>
      <c r="BG56" s="48"/>
      <c r="BH56" s="48"/>
      <c r="BI56" s="48"/>
    </row>
    <row r="57" spans="1:61" s="52" customFormat="1" ht="21" customHeight="1">
      <c r="A57" s="54"/>
      <c r="B57" s="146"/>
      <c r="C57" s="152"/>
      <c r="D57" s="54"/>
      <c r="E57" s="55"/>
      <c r="F57" s="55"/>
      <c r="G57" s="55"/>
      <c r="H57" s="55"/>
      <c r="I57" s="56"/>
      <c r="J57" s="56"/>
      <c r="K57" s="57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159"/>
      <c r="AY57" s="132"/>
      <c r="AZ57" s="132"/>
      <c r="BA57" s="132"/>
      <c r="BB57" s="132"/>
      <c r="BC57" s="132"/>
      <c r="BD57" s="128"/>
      <c r="BE57" s="48"/>
      <c r="BF57" s="48"/>
      <c r="BG57" s="48"/>
      <c r="BH57" s="48"/>
      <c r="BI57" s="48"/>
    </row>
    <row r="58" spans="1:61" s="52" customFormat="1" ht="21" customHeight="1">
      <c r="A58" s="54"/>
      <c r="B58" s="146"/>
      <c r="C58" s="152"/>
      <c r="D58" s="54"/>
      <c r="E58" s="55"/>
      <c r="F58" s="55"/>
      <c r="G58" s="55"/>
      <c r="H58" s="55"/>
      <c r="I58" s="56"/>
      <c r="J58" s="56"/>
      <c r="K58" s="57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159"/>
      <c r="AY58" s="132"/>
      <c r="AZ58" s="132"/>
      <c r="BA58" s="132"/>
      <c r="BB58" s="132"/>
      <c r="BC58" s="132"/>
      <c r="BD58" s="128"/>
      <c r="BE58" s="48"/>
      <c r="BF58" s="48"/>
      <c r="BG58" s="48"/>
      <c r="BH58" s="48"/>
      <c r="BI58" s="48"/>
    </row>
    <row r="59" spans="1:61" s="52" customFormat="1" ht="21" customHeight="1">
      <c r="A59" s="54"/>
      <c r="B59" s="146"/>
      <c r="C59" s="152"/>
      <c r="D59" s="54"/>
      <c r="E59" s="55"/>
      <c r="F59" s="55"/>
      <c r="G59" s="55"/>
      <c r="H59" s="55"/>
      <c r="I59" s="56"/>
      <c r="J59" s="56"/>
      <c r="K59" s="57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159"/>
      <c r="AY59" s="132"/>
      <c r="AZ59" s="132"/>
      <c r="BA59" s="132"/>
      <c r="BB59" s="132"/>
      <c r="BC59" s="132"/>
      <c r="BD59" s="128"/>
      <c r="BE59" s="48"/>
      <c r="BF59" s="48"/>
      <c r="BG59" s="48"/>
      <c r="BH59" s="48"/>
      <c r="BI59" s="48"/>
    </row>
    <row r="60" spans="1:61" s="56" customFormat="1" ht="15.75" customHeight="1">
      <c r="A60" s="54"/>
      <c r="B60" s="146"/>
      <c r="C60" s="152"/>
      <c r="D60" s="54"/>
      <c r="E60" s="55"/>
      <c r="F60" s="55"/>
      <c r="G60" s="55"/>
      <c r="H60" s="55"/>
      <c r="K60" s="57"/>
      <c r="AX60" s="159"/>
      <c r="AY60" s="132"/>
      <c r="AZ60" s="132"/>
      <c r="BA60" s="132"/>
      <c r="BB60" s="132"/>
      <c r="BC60" s="132"/>
      <c r="BD60" s="128"/>
      <c r="BE60" s="48"/>
      <c r="BF60" s="48"/>
      <c r="BG60" s="48"/>
      <c r="BH60" s="48"/>
      <c r="BI60" s="48"/>
    </row>
    <row r="61" spans="1:61" s="56" customFormat="1" ht="15.75" customHeight="1">
      <c r="A61" s="54"/>
      <c r="B61" s="146"/>
      <c r="C61" s="152"/>
      <c r="D61" s="54"/>
      <c r="E61" s="55"/>
      <c r="F61" s="55"/>
      <c r="G61" s="55"/>
      <c r="H61" s="55"/>
      <c r="K61" s="57"/>
      <c r="AX61" s="159"/>
      <c r="AY61" s="132"/>
      <c r="AZ61" s="132"/>
      <c r="BA61" s="132"/>
      <c r="BB61" s="132"/>
      <c r="BC61" s="132"/>
      <c r="BD61" s="128"/>
      <c r="BE61" s="48"/>
      <c r="BF61" s="48"/>
      <c r="BG61" s="48"/>
      <c r="BH61" s="48"/>
      <c r="BI61" s="48"/>
    </row>
    <row r="62" spans="1:61" s="56" customFormat="1" ht="15.75" customHeight="1">
      <c r="A62" s="54"/>
      <c r="B62" s="146"/>
      <c r="C62" s="152"/>
      <c r="D62" s="54"/>
      <c r="E62" s="55"/>
      <c r="F62" s="55"/>
      <c r="G62" s="55"/>
      <c r="H62" s="55"/>
      <c r="K62" s="57"/>
      <c r="AX62" s="159"/>
      <c r="AY62" s="132"/>
      <c r="AZ62" s="132"/>
      <c r="BA62" s="132"/>
      <c r="BB62" s="132"/>
      <c r="BC62" s="132"/>
      <c r="BD62" s="128"/>
      <c r="BE62" s="48"/>
      <c r="BF62" s="48"/>
      <c r="BG62" s="48"/>
      <c r="BH62" s="48"/>
      <c r="BI62" s="48"/>
    </row>
    <row r="63" spans="1:61" s="56" customFormat="1" ht="15.75" customHeight="1">
      <c r="A63" s="54"/>
      <c r="B63" s="146"/>
      <c r="C63" s="152"/>
      <c r="D63" s="54"/>
      <c r="E63" s="55"/>
      <c r="F63" s="55"/>
      <c r="G63" s="55"/>
      <c r="H63" s="55"/>
      <c r="K63" s="57"/>
      <c r="AX63" s="159"/>
      <c r="AY63" s="132"/>
      <c r="AZ63" s="132"/>
      <c r="BA63" s="132"/>
      <c r="BB63" s="132"/>
      <c r="BC63" s="132"/>
      <c r="BD63" s="128"/>
      <c r="BE63" s="48"/>
      <c r="BF63" s="48"/>
      <c r="BG63" s="48"/>
      <c r="BH63" s="48"/>
      <c r="BI63" s="48"/>
    </row>
    <row r="64" spans="1:61" s="56" customFormat="1" ht="15.75" customHeight="1">
      <c r="A64" s="54"/>
      <c r="B64" s="146"/>
      <c r="C64" s="152"/>
      <c r="D64" s="54"/>
      <c r="E64" s="55"/>
      <c r="F64" s="55"/>
      <c r="G64" s="55"/>
      <c r="H64" s="55"/>
      <c r="K64" s="57"/>
      <c r="AX64" s="159"/>
      <c r="AY64" s="132"/>
      <c r="AZ64" s="132"/>
      <c r="BA64" s="132"/>
      <c r="BB64" s="132"/>
      <c r="BC64" s="132"/>
      <c r="BD64" s="128"/>
      <c r="BE64" s="48"/>
      <c r="BF64" s="48"/>
      <c r="BG64" s="48"/>
      <c r="BH64" s="48"/>
      <c r="BI64" s="48"/>
    </row>
    <row r="65" spans="1:61" s="56" customFormat="1" ht="15.75" customHeight="1">
      <c r="A65" s="54"/>
      <c r="B65" s="146"/>
      <c r="C65" s="152"/>
      <c r="D65" s="54"/>
      <c r="E65" s="55"/>
      <c r="F65" s="55"/>
      <c r="G65" s="55"/>
      <c r="H65" s="55"/>
      <c r="K65" s="57"/>
      <c r="AX65" s="159"/>
      <c r="AY65" s="132"/>
      <c r="AZ65" s="132"/>
      <c r="BA65" s="132"/>
      <c r="BB65" s="132"/>
      <c r="BC65" s="132"/>
      <c r="BD65" s="128"/>
      <c r="BE65" s="48"/>
      <c r="BF65" s="48"/>
      <c r="BG65" s="48"/>
      <c r="BH65" s="48"/>
      <c r="BI65" s="48"/>
    </row>
    <row r="66" spans="1:56" s="56" customFormat="1" ht="44.25">
      <c r="A66" s="54"/>
      <c r="B66" s="146"/>
      <c r="C66" s="152"/>
      <c r="D66" s="54"/>
      <c r="E66" s="55"/>
      <c r="F66" s="55"/>
      <c r="G66" s="55"/>
      <c r="H66" s="55"/>
      <c r="K66" s="57"/>
      <c r="AX66" s="159"/>
      <c r="AY66" s="100"/>
      <c r="AZ66" s="100"/>
      <c r="BA66" s="100"/>
      <c r="BB66" s="100"/>
      <c r="BC66" s="100"/>
      <c r="BD66" s="91"/>
    </row>
    <row r="67" spans="1:56" s="56" customFormat="1" ht="44.25">
      <c r="A67" s="54"/>
      <c r="B67" s="146"/>
      <c r="C67" s="152"/>
      <c r="D67" s="54"/>
      <c r="E67" s="55"/>
      <c r="F67" s="55"/>
      <c r="G67" s="55"/>
      <c r="H67" s="55"/>
      <c r="K67" s="57"/>
      <c r="AX67" s="159"/>
      <c r="AY67" s="100"/>
      <c r="AZ67" s="100"/>
      <c r="BA67" s="100"/>
      <c r="BB67" s="100"/>
      <c r="BC67" s="100"/>
      <c r="BD67" s="91"/>
    </row>
    <row r="68" spans="1:56" s="56" customFormat="1" ht="44.25">
      <c r="A68" s="54"/>
      <c r="B68" s="146"/>
      <c r="C68" s="152"/>
      <c r="D68" s="54"/>
      <c r="E68" s="55"/>
      <c r="F68" s="55"/>
      <c r="G68" s="55"/>
      <c r="H68" s="55"/>
      <c r="K68" s="57"/>
      <c r="AX68" s="159"/>
      <c r="AY68" s="100"/>
      <c r="AZ68" s="100"/>
      <c r="BA68" s="100"/>
      <c r="BB68" s="100"/>
      <c r="BC68" s="100"/>
      <c r="BD68" s="91"/>
    </row>
    <row r="69" spans="1:56" s="56" customFormat="1" ht="44.25">
      <c r="A69" s="54"/>
      <c r="B69" s="146"/>
      <c r="C69" s="152"/>
      <c r="D69" s="54"/>
      <c r="E69" s="55"/>
      <c r="F69" s="55"/>
      <c r="G69" s="55"/>
      <c r="H69" s="55"/>
      <c r="K69" s="57"/>
      <c r="AX69" s="159"/>
      <c r="AY69" s="100"/>
      <c r="AZ69" s="100"/>
      <c r="BA69" s="100"/>
      <c r="BB69" s="100"/>
      <c r="BC69" s="100"/>
      <c r="BD69" s="91"/>
    </row>
    <row r="70" spans="1:56" s="56" customFormat="1" ht="44.25">
      <c r="A70" s="54"/>
      <c r="B70" s="146"/>
      <c r="C70" s="152"/>
      <c r="D70" s="54"/>
      <c r="E70" s="55"/>
      <c r="F70" s="55"/>
      <c r="G70" s="55"/>
      <c r="H70" s="55"/>
      <c r="K70" s="57"/>
      <c r="AX70" s="159"/>
      <c r="AY70" s="100"/>
      <c r="AZ70" s="100"/>
      <c r="BA70" s="100"/>
      <c r="BB70" s="100"/>
      <c r="BC70" s="100"/>
      <c r="BD70" s="91"/>
    </row>
    <row r="71" spans="1:56" s="56" customFormat="1" ht="44.25">
      <c r="A71" s="54"/>
      <c r="B71" s="146"/>
      <c r="C71" s="152"/>
      <c r="D71" s="54"/>
      <c r="E71" s="55"/>
      <c r="F71" s="55"/>
      <c r="G71" s="55"/>
      <c r="H71" s="55"/>
      <c r="K71" s="57"/>
      <c r="AX71" s="159"/>
      <c r="AY71" s="100"/>
      <c r="AZ71" s="100"/>
      <c r="BA71" s="100"/>
      <c r="BB71" s="100"/>
      <c r="BC71" s="100"/>
      <c r="BD71" s="91"/>
    </row>
    <row r="72" spans="1:56" s="56" customFormat="1" ht="44.25">
      <c r="A72" s="54"/>
      <c r="B72" s="146"/>
      <c r="C72" s="152"/>
      <c r="D72" s="54"/>
      <c r="E72" s="55"/>
      <c r="F72" s="55"/>
      <c r="G72" s="55"/>
      <c r="H72" s="55"/>
      <c r="K72" s="57"/>
      <c r="AX72" s="159"/>
      <c r="AY72" s="100"/>
      <c r="AZ72" s="100"/>
      <c r="BA72" s="100"/>
      <c r="BB72" s="100"/>
      <c r="BC72" s="100"/>
      <c r="BD72" s="91"/>
    </row>
    <row r="73" spans="1:56" s="56" customFormat="1" ht="44.25">
      <c r="A73" s="54"/>
      <c r="B73" s="146"/>
      <c r="C73" s="152"/>
      <c r="D73" s="54"/>
      <c r="E73" s="55"/>
      <c r="F73" s="55"/>
      <c r="G73" s="55"/>
      <c r="H73" s="55"/>
      <c r="K73" s="57"/>
      <c r="AX73" s="159"/>
      <c r="AY73" s="100"/>
      <c r="AZ73" s="100"/>
      <c r="BA73" s="100"/>
      <c r="BB73" s="100"/>
      <c r="BC73" s="100"/>
      <c r="BD73" s="91"/>
    </row>
    <row r="74" spans="1:56" s="56" customFormat="1" ht="44.25">
      <c r="A74" s="54"/>
      <c r="B74" s="146"/>
      <c r="C74" s="152"/>
      <c r="D74" s="54"/>
      <c r="E74" s="55"/>
      <c r="F74" s="55"/>
      <c r="G74" s="55"/>
      <c r="H74" s="55"/>
      <c r="K74" s="57"/>
      <c r="AX74" s="159"/>
      <c r="AY74" s="100"/>
      <c r="AZ74" s="100"/>
      <c r="BA74" s="100"/>
      <c r="BB74" s="100"/>
      <c r="BC74" s="100"/>
      <c r="BD74" s="91"/>
    </row>
    <row r="75" spans="1:56" s="56" customFormat="1" ht="44.25">
      <c r="A75" s="54"/>
      <c r="B75" s="146"/>
      <c r="C75" s="152"/>
      <c r="D75" s="54"/>
      <c r="E75" s="55"/>
      <c r="F75" s="55"/>
      <c r="G75" s="55"/>
      <c r="H75" s="55"/>
      <c r="K75" s="57"/>
      <c r="AX75" s="159"/>
      <c r="AY75" s="100"/>
      <c r="AZ75" s="100"/>
      <c r="BA75" s="100"/>
      <c r="BB75" s="100"/>
      <c r="BC75" s="100"/>
      <c r="BD75" s="91"/>
    </row>
    <row r="76" spans="1:56" s="56" customFormat="1" ht="44.25">
      <c r="A76" s="54"/>
      <c r="B76" s="146"/>
      <c r="C76" s="152"/>
      <c r="D76" s="54"/>
      <c r="E76" s="55"/>
      <c r="F76" s="55"/>
      <c r="G76" s="55"/>
      <c r="H76" s="55"/>
      <c r="K76" s="57"/>
      <c r="AX76" s="159"/>
      <c r="AY76" s="100"/>
      <c r="AZ76" s="100"/>
      <c r="BA76" s="100"/>
      <c r="BB76" s="100"/>
      <c r="BC76" s="100"/>
      <c r="BD76" s="91"/>
    </row>
    <row r="77" spans="1:56" s="56" customFormat="1" ht="44.25">
      <c r="A77" s="54"/>
      <c r="B77" s="146"/>
      <c r="C77" s="152"/>
      <c r="D77" s="54"/>
      <c r="E77" s="55"/>
      <c r="F77" s="55"/>
      <c r="G77" s="55"/>
      <c r="H77" s="55"/>
      <c r="K77" s="57"/>
      <c r="AX77" s="159"/>
      <c r="AY77" s="100"/>
      <c r="AZ77" s="100"/>
      <c r="BA77" s="100"/>
      <c r="BB77" s="100"/>
      <c r="BC77" s="100"/>
      <c r="BD77" s="91"/>
    </row>
    <row r="78" spans="1:56" s="56" customFormat="1" ht="44.25">
      <c r="A78" s="54"/>
      <c r="B78" s="146"/>
      <c r="C78" s="152"/>
      <c r="D78" s="54"/>
      <c r="E78" s="55"/>
      <c r="F78" s="55"/>
      <c r="G78" s="55"/>
      <c r="H78" s="55"/>
      <c r="K78" s="57"/>
      <c r="AX78" s="159"/>
      <c r="AY78" s="100"/>
      <c r="AZ78" s="100"/>
      <c r="BA78" s="100"/>
      <c r="BB78" s="100"/>
      <c r="BC78" s="100"/>
      <c r="BD78" s="91"/>
    </row>
    <row r="79" spans="1:56" s="56" customFormat="1" ht="44.25">
      <c r="A79" s="54"/>
      <c r="B79" s="146"/>
      <c r="C79" s="152"/>
      <c r="D79" s="54"/>
      <c r="E79" s="55"/>
      <c r="F79" s="55"/>
      <c r="G79" s="55"/>
      <c r="H79" s="55"/>
      <c r="K79" s="57"/>
      <c r="AX79" s="159"/>
      <c r="AY79" s="100"/>
      <c r="AZ79" s="100"/>
      <c r="BA79" s="100"/>
      <c r="BB79" s="100"/>
      <c r="BC79" s="100"/>
      <c r="BD79" s="91"/>
    </row>
    <row r="80" spans="1:56" s="56" customFormat="1" ht="44.25">
      <c r="A80" s="54"/>
      <c r="B80" s="146"/>
      <c r="C80" s="152"/>
      <c r="D80" s="54"/>
      <c r="E80" s="55"/>
      <c r="F80" s="55"/>
      <c r="G80" s="55"/>
      <c r="H80" s="55"/>
      <c r="K80" s="57"/>
      <c r="AX80" s="159"/>
      <c r="AY80" s="100"/>
      <c r="AZ80" s="100"/>
      <c r="BA80" s="100"/>
      <c r="BB80" s="100"/>
      <c r="BC80" s="100"/>
      <c r="BD80" s="91"/>
    </row>
    <row r="81" spans="1:56" s="56" customFormat="1" ht="44.25">
      <c r="A81" s="54"/>
      <c r="B81" s="146"/>
      <c r="C81" s="152"/>
      <c r="D81" s="54"/>
      <c r="E81" s="55"/>
      <c r="F81" s="55"/>
      <c r="G81" s="55"/>
      <c r="H81" s="55"/>
      <c r="K81" s="57"/>
      <c r="AX81" s="159"/>
      <c r="AY81" s="100"/>
      <c r="AZ81" s="100"/>
      <c r="BA81" s="100"/>
      <c r="BB81" s="100"/>
      <c r="BC81" s="100"/>
      <c r="BD81" s="91"/>
    </row>
    <row r="82" spans="1:56" s="56" customFormat="1" ht="44.25">
      <c r="A82" s="54"/>
      <c r="B82" s="146"/>
      <c r="C82" s="152"/>
      <c r="D82" s="54"/>
      <c r="E82" s="55"/>
      <c r="F82" s="55"/>
      <c r="G82" s="55"/>
      <c r="H82" s="55"/>
      <c r="K82" s="57"/>
      <c r="AX82" s="159"/>
      <c r="AY82" s="100"/>
      <c r="AZ82" s="100"/>
      <c r="BA82" s="100"/>
      <c r="BB82" s="100"/>
      <c r="BC82" s="100"/>
      <c r="BD82" s="91"/>
    </row>
    <row r="83" spans="1:56" s="56" customFormat="1" ht="44.25">
      <c r="A83" s="54"/>
      <c r="B83" s="146"/>
      <c r="C83" s="152"/>
      <c r="D83" s="54"/>
      <c r="E83" s="55"/>
      <c r="F83" s="55"/>
      <c r="G83" s="55"/>
      <c r="H83" s="55"/>
      <c r="K83" s="57"/>
      <c r="AX83" s="159"/>
      <c r="AY83" s="100"/>
      <c r="AZ83" s="100"/>
      <c r="BA83" s="100"/>
      <c r="BB83" s="100"/>
      <c r="BC83" s="100"/>
      <c r="BD83" s="91"/>
    </row>
    <row r="84" spans="1:56" s="56" customFormat="1" ht="44.25">
      <c r="A84" s="54"/>
      <c r="B84" s="146"/>
      <c r="C84" s="152"/>
      <c r="D84" s="54"/>
      <c r="E84" s="55"/>
      <c r="F84" s="55"/>
      <c r="G84" s="55"/>
      <c r="H84" s="55"/>
      <c r="K84" s="57"/>
      <c r="AX84" s="159"/>
      <c r="AY84" s="100"/>
      <c r="AZ84" s="100"/>
      <c r="BA84" s="100"/>
      <c r="BB84" s="100"/>
      <c r="BC84" s="100"/>
      <c r="BD84" s="91"/>
    </row>
    <row r="85" spans="1:56" s="56" customFormat="1" ht="44.25">
      <c r="A85" s="54"/>
      <c r="B85" s="146"/>
      <c r="C85" s="152"/>
      <c r="D85" s="54"/>
      <c r="E85" s="55"/>
      <c r="F85" s="55"/>
      <c r="G85" s="55"/>
      <c r="H85" s="55"/>
      <c r="K85" s="57"/>
      <c r="AX85" s="159"/>
      <c r="AY85" s="100"/>
      <c r="AZ85" s="100"/>
      <c r="BA85" s="100"/>
      <c r="BB85" s="100"/>
      <c r="BC85" s="100"/>
      <c r="BD85" s="91"/>
    </row>
    <row r="86" spans="1:56" s="56" customFormat="1" ht="44.25">
      <c r="A86" s="54"/>
      <c r="B86" s="146"/>
      <c r="C86" s="152"/>
      <c r="D86" s="54"/>
      <c r="E86" s="55"/>
      <c r="F86" s="55"/>
      <c r="G86" s="55"/>
      <c r="H86" s="55"/>
      <c r="K86" s="57"/>
      <c r="AX86" s="159"/>
      <c r="AY86" s="100"/>
      <c r="AZ86" s="100"/>
      <c r="BA86" s="100"/>
      <c r="BB86" s="100"/>
      <c r="BC86" s="100"/>
      <c r="BD86" s="91"/>
    </row>
    <row r="87" spans="1:56" s="56" customFormat="1" ht="44.25">
      <c r="A87" s="54"/>
      <c r="B87" s="146"/>
      <c r="C87" s="152"/>
      <c r="D87" s="54"/>
      <c r="E87" s="55"/>
      <c r="F87" s="55"/>
      <c r="G87" s="55"/>
      <c r="H87" s="55"/>
      <c r="K87" s="57"/>
      <c r="AX87" s="159"/>
      <c r="AY87" s="100"/>
      <c r="AZ87" s="100"/>
      <c r="BA87" s="100"/>
      <c r="BB87" s="100"/>
      <c r="BC87" s="100"/>
      <c r="BD87" s="91"/>
    </row>
    <row r="88" spans="1:56" s="56" customFormat="1" ht="44.25">
      <c r="A88" s="54"/>
      <c r="B88" s="146"/>
      <c r="C88" s="152"/>
      <c r="D88" s="54"/>
      <c r="E88" s="55"/>
      <c r="F88" s="55"/>
      <c r="G88" s="55"/>
      <c r="H88" s="55"/>
      <c r="K88" s="57"/>
      <c r="AX88" s="159"/>
      <c r="AY88" s="100"/>
      <c r="AZ88" s="100"/>
      <c r="BA88" s="100"/>
      <c r="BB88" s="100"/>
      <c r="BC88" s="100"/>
      <c r="BD88" s="91"/>
    </row>
    <row r="89" spans="1:56" s="56" customFormat="1" ht="44.25">
      <c r="A89" s="54"/>
      <c r="B89" s="146"/>
      <c r="C89" s="152"/>
      <c r="D89" s="54"/>
      <c r="E89" s="55"/>
      <c r="F89" s="55"/>
      <c r="G89" s="55"/>
      <c r="H89" s="55"/>
      <c r="K89" s="57"/>
      <c r="AX89" s="159"/>
      <c r="AY89" s="100"/>
      <c r="AZ89" s="100"/>
      <c r="BA89" s="100"/>
      <c r="BB89" s="100"/>
      <c r="BC89" s="100"/>
      <c r="BD89" s="91"/>
    </row>
    <row r="90" spans="1:56" s="56" customFormat="1" ht="44.25">
      <c r="A90" s="54"/>
      <c r="B90" s="146"/>
      <c r="C90" s="152"/>
      <c r="D90" s="54"/>
      <c r="E90" s="55"/>
      <c r="F90" s="55"/>
      <c r="G90" s="55"/>
      <c r="H90" s="55"/>
      <c r="K90" s="57"/>
      <c r="AX90" s="159"/>
      <c r="AY90" s="100"/>
      <c r="AZ90" s="100"/>
      <c r="BA90" s="100"/>
      <c r="BB90" s="100"/>
      <c r="BC90" s="100"/>
      <c r="BD90" s="91"/>
    </row>
    <row r="91" spans="1:56" s="56" customFormat="1" ht="44.25">
      <c r="A91" s="54"/>
      <c r="B91" s="146"/>
      <c r="C91" s="152"/>
      <c r="D91" s="54"/>
      <c r="E91" s="55"/>
      <c r="F91" s="55"/>
      <c r="G91" s="55"/>
      <c r="H91" s="55"/>
      <c r="K91" s="57"/>
      <c r="AX91" s="159"/>
      <c r="AY91" s="100"/>
      <c r="AZ91" s="100"/>
      <c r="BA91" s="100"/>
      <c r="BB91" s="100"/>
      <c r="BC91" s="100"/>
      <c r="BD91" s="91"/>
    </row>
    <row r="92" spans="1:56" s="56" customFormat="1" ht="44.25">
      <c r="A92" s="54"/>
      <c r="B92" s="146"/>
      <c r="C92" s="152"/>
      <c r="D92" s="54"/>
      <c r="E92" s="55"/>
      <c r="F92" s="55"/>
      <c r="G92" s="55"/>
      <c r="H92" s="55"/>
      <c r="K92" s="57"/>
      <c r="AX92" s="159"/>
      <c r="AY92" s="100"/>
      <c r="AZ92" s="100"/>
      <c r="BA92" s="100"/>
      <c r="BB92" s="100"/>
      <c r="BC92" s="100"/>
      <c r="BD92" s="91"/>
    </row>
    <row r="93" spans="1:56" s="56" customFormat="1" ht="44.25">
      <c r="A93" s="54"/>
      <c r="B93" s="146"/>
      <c r="C93" s="152"/>
      <c r="D93" s="54"/>
      <c r="E93" s="55"/>
      <c r="F93" s="55"/>
      <c r="G93" s="55"/>
      <c r="H93" s="55"/>
      <c r="K93" s="57"/>
      <c r="AX93" s="159"/>
      <c r="AY93" s="100"/>
      <c r="AZ93" s="100"/>
      <c r="BA93" s="100"/>
      <c r="BB93" s="100"/>
      <c r="BC93" s="100"/>
      <c r="BD93" s="91"/>
    </row>
    <row r="94" spans="1:56" s="56" customFormat="1" ht="44.25">
      <c r="A94" s="54"/>
      <c r="B94" s="146"/>
      <c r="C94" s="152"/>
      <c r="D94" s="54"/>
      <c r="E94" s="55"/>
      <c r="F94" s="55"/>
      <c r="G94" s="55"/>
      <c r="H94" s="55"/>
      <c r="K94" s="57"/>
      <c r="AX94" s="159"/>
      <c r="AY94" s="100"/>
      <c r="AZ94" s="100"/>
      <c r="BA94" s="100"/>
      <c r="BB94" s="100"/>
      <c r="BC94" s="100"/>
      <c r="BD94" s="91"/>
    </row>
    <row r="95" spans="1:56" s="56" customFormat="1" ht="44.25">
      <c r="A95" s="54"/>
      <c r="B95" s="146"/>
      <c r="C95" s="152"/>
      <c r="D95" s="54"/>
      <c r="E95" s="55"/>
      <c r="F95" s="55"/>
      <c r="G95" s="55"/>
      <c r="H95" s="55"/>
      <c r="K95" s="57"/>
      <c r="AX95" s="159"/>
      <c r="AY95" s="100"/>
      <c r="AZ95" s="100"/>
      <c r="BA95" s="100"/>
      <c r="BB95" s="100"/>
      <c r="BC95" s="100"/>
      <c r="BD95" s="91"/>
    </row>
    <row r="96" spans="1:56" s="56" customFormat="1" ht="44.25">
      <c r="A96" s="54"/>
      <c r="B96" s="146"/>
      <c r="C96" s="152"/>
      <c r="D96" s="54"/>
      <c r="E96" s="55"/>
      <c r="F96" s="55"/>
      <c r="G96" s="55"/>
      <c r="H96" s="55"/>
      <c r="K96" s="57"/>
      <c r="AX96" s="159"/>
      <c r="AY96" s="100"/>
      <c r="AZ96" s="100"/>
      <c r="BA96" s="100"/>
      <c r="BB96" s="100"/>
      <c r="BC96" s="100"/>
      <c r="BD96" s="91"/>
    </row>
    <row r="97" spans="1:56" s="56" customFormat="1" ht="44.25">
      <c r="A97" s="54"/>
      <c r="B97" s="146"/>
      <c r="C97" s="152"/>
      <c r="D97" s="54"/>
      <c r="E97" s="55"/>
      <c r="F97" s="55"/>
      <c r="G97" s="55"/>
      <c r="H97" s="55"/>
      <c r="K97" s="57"/>
      <c r="AX97" s="159"/>
      <c r="AY97" s="100"/>
      <c r="AZ97" s="100"/>
      <c r="BA97" s="100"/>
      <c r="BB97" s="100"/>
      <c r="BC97" s="100"/>
      <c r="BD97" s="91"/>
    </row>
    <row r="98" spans="1:56" s="56" customFormat="1" ht="44.25">
      <c r="A98" s="54"/>
      <c r="B98" s="146"/>
      <c r="C98" s="152"/>
      <c r="D98" s="54"/>
      <c r="E98" s="55"/>
      <c r="F98" s="55"/>
      <c r="G98" s="55"/>
      <c r="H98" s="55"/>
      <c r="K98" s="57"/>
      <c r="AX98" s="159"/>
      <c r="AY98" s="100"/>
      <c r="AZ98" s="100"/>
      <c r="BA98" s="100"/>
      <c r="BB98" s="100"/>
      <c r="BC98" s="100"/>
      <c r="BD98" s="91"/>
    </row>
    <row r="99" spans="1:56" s="56" customFormat="1" ht="44.25">
      <c r="A99" s="54"/>
      <c r="B99" s="146"/>
      <c r="C99" s="152"/>
      <c r="D99" s="54"/>
      <c r="E99" s="55"/>
      <c r="F99" s="55"/>
      <c r="G99" s="55"/>
      <c r="H99" s="55"/>
      <c r="K99" s="57"/>
      <c r="AX99" s="159"/>
      <c r="AY99" s="100"/>
      <c r="AZ99" s="100"/>
      <c r="BA99" s="100"/>
      <c r="BB99" s="100"/>
      <c r="BC99" s="100"/>
      <c r="BD99" s="91"/>
    </row>
    <row r="100" spans="1:56" s="56" customFormat="1" ht="44.25">
      <c r="A100" s="54"/>
      <c r="B100" s="146"/>
      <c r="C100" s="152"/>
      <c r="D100" s="54"/>
      <c r="E100" s="55"/>
      <c r="F100" s="55"/>
      <c r="G100" s="55"/>
      <c r="H100" s="55"/>
      <c r="K100" s="57"/>
      <c r="AX100" s="159"/>
      <c r="AY100" s="100"/>
      <c r="AZ100" s="100"/>
      <c r="BA100" s="100"/>
      <c r="BB100" s="100"/>
      <c r="BC100" s="100"/>
      <c r="BD100" s="91"/>
    </row>
    <row r="101" spans="1:56" s="56" customFormat="1" ht="44.25">
      <c r="A101" s="54"/>
      <c r="B101" s="146"/>
      <c r="C101" s="152"/>
      <c r="D101" s="54"/>
      <c r="E101" s="55"/>
      <c r="F101" s="55"/>
      <c r="G101" s="55"/>
      <c r="H101" s="55"/>
      <c r="K101" s="57"/>
      <c r="AX101" s="159"/>
      <c r="AY101" s="100"/>
      <c r="AZ101" s="100"/>
      <c r="BA101" s="100"/>
      <c r="BB101" s="100"/>
      <c r="BC101" s="100"/>
      <c r="BD101" s="91"/>
    </row>
    <row r="102" spans="1:56" s="56" customFormat="1" ht="44.25">
      <c r="A102" s="54"/>
      <c r="B102" s="146"/>
      <c r="C102" s="152"/>
      <c r="D102" s="54"/>
      <c r="E102" s="55"/>
      <c r="F102" s="55"/>
      <c r="G102" s="55"/>
      <c r="H102" s="55"/>
      <c r="K102" s="57"/>
      <c r="AX102" s="159"/>
      <c r="AY102" s="100"/>
      <c r="AZ102" s="100"/>
      <c r="BA102" s="100"/>
      <c r="BB102" s="100"/>
      <c r="BC102" s="100"/>
      <c r="BD102" s="91"/>
    </row>
    <row r="103" spans="1:56" s="56" customFormat="1" ht="44.25">
      <c r="A103" s="54"/>
      <c r="B103" s="146"/>
      <c r="C103" s="152"/>
      <c r="D103" s="54"/>
      <c r="E103" s="55"/>
      <c r="F103" s="55"/>
      <c r="G103" s="55"/>
      <c r="H103" s="55"/>
      <c r="K103" s="57"/>
      <c r="AX103" s="159"/>
      <c r="AY103" s="100"/>
      <c r="AZ103" s="100"/>
      <c r="BA103" s="100"/>
      <c r="BB103" s="100"/>
      <c r="BC103" s="100"/>
      <c r="BD103" s="91"/>
    </row>
    <row r="104" spans="1:56" s="56" customFormat="1" ht="44.25">
      <c r="A104" s="54"/>
      <c r="B104" s="146"/>
      <c r="C104" s="152"/>
      <c r="D104" s="54"/>
      <c r="E104" s="55"/>
      <c r="F104" s="55"/>
      <c r="G104" s="55"/>
      <c r="H104" s="55"/>
      <c r="K104" s="57"/>
      <c r="AX104" s="159"/>
      <c r="AY104" s="100"/>
      <c r="AZ104" s="100"/>
      <c r="BA104" s="100"/>
      <c r="BB104" s="100"/>
      <c r="BC104" s="100"/>
      <c r="BD104" s="91"/>
    </row>
    <row r="105" spans="1:56" s="56" customFormat="1" ht="44.25">
      <c r="A105" s="54"/>
      <c r="B105" s="146"/>
      <c r="C105" s="152"/>
      <c r="D105" s="54"/>
      <c r="E105" s="55"/>
      <c r="F105" s="55"/>
      <c r="G105" s="55"/>
      <c r="H105" s="55"/>
      <c r="K105" s="57"/>
      <c r="AX105" s="159"/>
      <c r="AY105" s="100"/>
      <c r="AZ105" s="100"/>
      <c r="BA105" s="100"/>
      <c r="BB105" s="100"/>
      <c r="BC105" s="100"/>
      <c r="BD105" s="91"/>
    </row>
    <row r="106" spans="1:56" s="56" customFormat="1" ht="44.25">
      <c r="A106" s="54"/>
      <c r="B106" s="146"/>
      <c r="C106" s="152"/>
      <c r="D106" s="54"/>
      <c r="E106" s="55"/>
      <c r="F106" s="55"/>
      <c r="G106" s="55"/>
      <c r="H106" s="55"/>
      <c r="K106" s="57"/>
      <c r="AX106" s="159"/>
      <c r="AY106" s="100"/>
      <c r="AZ106" s="100"/>
      <c r="BA106" s="100"/>
      <c r="BB106" s="100"/>
      <c r="BC106" s="100"/>
      <c r="BD106" s="91"/>
    </row>
    <row r="107" spans="1:56" s="56" customFormat="1" ht="44.25">
      <c r="A107" s="54"/>
      <c r="B107" s="146"/>
      <c r="C107" s="152"/>
      <c r="D107" s="54"/>
      <c r="E107" s="55"/>
      <c r="F107" s="55"/>
      <c r="G107" s="55"/>
      <c r="H107" s="55"/>
      <c r="K107" s="57"/>
      <c r="AX107" s="159"/>
      <c r="AY107" s="100"/>
      <c r="AZ107" s="100"/>
      <c r="BA107" s="100"/>
      <c r="BB107" s="100"/>
      <c r="BC107" s="100"/>
      <c r="BD107" s="91"/>
    </row>
    <row r="108" spans="1:56" s="56" customFormat="1" ht="44.25">
      <c r="A108" s="54"/>
      <c r="B108" s="146"/>
      <c r="C108" s="152"/>
      <c r="D108" s="54"/>
      <c r="E108" s="55"/>
      <c r="F108" s="55"/>
      <c r="G108" s="55"/>
      <c r="H108" s="55"/>
      <c r="K108" s="57"/>
      <c r="AX108" s="159"/>
      <c r="AY108" s="100"/>
      <c r="AZ108" s="100"/>
      <c r="BA108" s="100"/>
      <c r="BB108" s="100"/>
      <c r="BC108" s="100"/>
      <c r="BD108" s="91"/>
    </row>
    <row r="109" spans="1:56" s="56" customFormat="1" ht="44.25">
      <c r="A109" s="54"/>
      <c r="B109" s="146"/>
      <c r="C109" s="152"/>
      <c r="D109" s="54"/>
      <c r="E109" s="55"/>
      <c r="F109" s="55"/>
      <c r="G109" s="55"/>
      <c r="H109" s="55"/>
      <c r="K109" s="57"/>
      <c r="AX109" s="159"/>
      <c r="AY109" s="100"/>
      <c r="AZ109" s="100"/>
      <c r="BA109" s="100"/>
      <c r="BB109" s="100"/>
      <c r="BC109" s="100"/>
      <c r="BD109" s="91"/>
    </row>
    <row r="110" spans="1:56" s="56" customFormat="1" ht="44.25">
      <c r="A110" s="54"/>
      <c r="B110" s="146"/>
      <c r="C110" s="152"/>
      <c r="D110" s="54"/>
      <c r="E110" s="55"/>
      <c r="F110" s="55"/>
      <c r="G110" s="55"/>
      <c r="H110" s="55"/>
      <c r="K110" s="57"/>
      <c r="AX110" s="159"/>
      <c r="AY110" s="100"/>
      <c r="AZ110" s="100"/>
      <c r="BA110" s="100"/>
      <c r="BB110" s="100"/>
      <c r="BC110" s="100"/>
      <c r="BD110" s="91"/>
    </row>
    <row r="111" spans="1:56" s="56" customFormat="1" ht="44.25">
      <c r="A111" s="54"/>
      <c r="B111" s="146"/>
      <c r="C111" s="152"/>
      <c r="D111" s="54"/>
      <c r="E111" s="55"/>
      <c r="F111" s="55"/>
      <c r="G111" s="55"/>
      <c r="H111" s="55"/>
      <c r="K111" s="57"/>
      <c r="AX111" s="159"/>
      <c r="AY111" s="100"/>
      <c r="AZ111" s="100"/>
      <c r="BA111" s="100"/>
      <c r="BB111" s="100"/>
      <c r="BC111" s="100"/>
      <c r="BD111" s="91"/>
    </row>
    <row r="112" spans="1:56" s="56" customFormat="1" ht="44.25">
      <c r="A112" s="54"/>
      <c r="B112" s="146"/>
      <c r="C112" s="152"/>
      <c r="D112" s="54"/>
      <c r="E112" s="55"/>
      <c r="F112" s="55"/>
      <c r="G112" s="55"/>
      <c r="H112" s="55"/>
      <c r="K112" s="57"/>
      <c r="AX112" s="159"/>
      <c r="AY112" s="100"/>
      <c r="AZ112" s="100"/>
      <c r="BA112" s="100"/>
      <c r="BB112" s="100"/>
      <c r="BC112" s="100"/>
      <c r="BD112" s="91"/>
    </row>
    <row r="113" spans="1:56" s="56" customFormat="1" ht="44.25">
      <c r="A113" s="54"/>
      <c r="B113" s="146"/>
      <c r="C113" s="152"/>
      <c r="D113" s="54"/>
      <c r="E113" s="55"/>
      <c r="F113" s="55"/>
      <c r="G113" s="55"/>
      <c r="H113" s="55"/>
      <c r="K113" s="57"/>
      <c r="AX113" s="159"/>
      <c r="AY113" s="100"/>
      <c r="AZ113" s="100"/>
      <c r="BA113" s="100"/>
      <c r="BB113" s="100"/>
      <c r="BC113" s="100"/>
      <c r="BD113" s="91"/>
    </row>
    <row r="114" spans="1:56" s="56" customFormat="1" ht="44.25">
      <c r="A114" s="54"/>
      <c r="B114" s="146"/>
      <c r="C114" s="152"/>
      <c r="D114" s="54"/>
      <c r="E114" s="55"/>
      <c r="F114" s="55"/>
      <c r="G114" s="55"/>
      <c r="H114" s="55"/>
      <c r="K114" s="57"/>
      <c r="AX114" s="159"/>
      <c r="AY114" s="100"/>
      <c r="AZ114" s="100"/>
      <c r="BA114" s="100"/>
      <c r="BB114" s="100"/>
      <c r="BC114" s="100"/>
      <c r="BD114" s="91"/>
    </row>
    <row r="115" spans="1:56" s="56" customFormat="1" ht="44.25">
      <c r="A115" s="54"/>
      <c r="B115" s="146"/>
      <c r="C115" s="152"/>
      <c r="D115" s="54"/>
      <c r="E115" s="55"/>
      <c r="F115" s="55"/>
      <c r="G115" s="55"/>
      <c r="H115" s="55"/>
      <c r="K115" s="57"/>
      <c r="AX115" s="159"/>
      <c r="AY115" s="100"/>
      <c r="AZ115" s="100"/>
      <c r="BA115" s="100"/>
      <c r="BB115" s="100"/>
      <c r="BC115" s="100"/>
      <c r="BD115" s="91"/>
    </row>
    <row r="116" spans="1:56" s="56" customFormat="1" ht="44.25">
      <c r="A116" s="54"/>
      <c r="B116" s="146"/>
      <c r="C116" s="152"/>
      <c r="D116" s="54"/>
      <c r="E116" s="55"/>
      <c r="F116" s="55"/>
      <c r="G116" s="55"/>
      <c r="H116" s="55"/>
      <c r="K116" s="57"/>
      <c r="AX116" s="159"/>
      <c r="AY116" s="100"/>
      <c r="AZ116" s="100"/>
      <c r="BA116" s="100"/>
      <c r="BB116" s="100"/>
      <c r="BC116" s="100"/>
      <c r="BD116" s="91"/>
    </row>
    <row r="117" spans="1:56" s="56" customFormat="1" ht="44.25">
      <c r="A117" s="54"/>
      <c r="B117" s="146"/>
      <c r="C117" s="152"/>
      <c r="D117" s="54"/>
      <c r="E117" s="55"/>
      <c r="F117" s="55"/>
      <c r="G117" s="55"/>
      <c r="H117" s="55"/>
      <c r="K117" s="57"/>
      <c r="AX117" s="159"/>
      <c r="AY117" s="100"/>
      <c r="AZ117" s="100"/>
      <c r="BA117" s="100"/>
      <c r="BB117" s="100"/>
      <c r="BC117" s="100"/>
      <c r="BD117" s="91"/>
    </row>
    <row r="118" spans="1:56" s="56" customFormat="1" ht="44.25">
      <c r="A118" s="54"/>
      <c r="B118" s="146"/>
      <c r="C118" s="152"/>
      <c r="D118" s="54"/>
      <c r="E118" s="55"/>
      <c r="F118" s="55"/>
      <c r="G118" s="55"/>
      <c r="H118" s="55"/>
      <c r="K118" s="57"/>
      <c r="AX118" s="159"/>
      <c r="AY118" s="100"/>
      <c r="AZ118" s="100"/>
      <c r="BA118" s="100"/>
      <c r="BB118" s="100"/>
      <c r="BC118" s="100"/>
      <c r="BD118" s="91"/>
    </row>
    <row r="119" spans="1:56" s="56" customFormat="1" ht="44.25">
      <c r="A119" s="54"/>
      <c r="B119" s="146"/>
      <c r="C119" s="152"/>
      <c r="D119" s="54"/>
      <c r="E119" s="55"/>
      <c r="F119" s="55"/>
      <c r="G119" s="55"/>
      <c r="H119" s="55"/>
      <c r="K119" s="57"/>
      <c r="AX119" s="159"/>
      <c r="AY119" s="100"/>
      <c r="AZ119" s="100"/>
      <c r="BA119" s="100"/>
      <c r="BB119" s="100"/>
      <c r="BC119" s="100"/>
      <c r="BD119" s="91"/>
    </row>
    <row r="120" spans="1:56" s="56" customFormat="1" ht="44.25">
      <c r="A120" s="54"/>
      <c r="B120" s="146"/>
      <c r="C120" s="152"/>
      <c r="D120" s="54"/>
      <c r="E120" s="55"/>
      <c r="F120" s="55"/>
      <c r="G120" s="55"/>
      <c r="H120" s="55"/>
      <c r="K120" s="57"/>
      <c r="AX120" s="159"/>
      <c r="AY120" s="100"/>
      <c r="AZ120" s="100"/>
      <c r="BA120" s="100"/>
      <c r="BB120" s="100"/>
      <c r="BC120" s="100"/>
      <c r="BD120" s="91"/>
    </row>
    <row r="121" spans="1:56" s="56" customFormat="1" ht="44.25">
      <c r="A121" s="54"/>
      <c r="B121" s="146"/>
      <c r="C121" s="152"/>
      <c r="D121" s="54"/>
      <c r="E121" s="55"/>
      <c r="F121" s="55"/>
      <c r="G121" s="55"/>
      <c r="H121" s="55"/>
      <c r="K121" s="57"/>
      <c r="AX121" s="159"/>
      <c r="AY121" s="100"/>
      <c r="AZ121" s="100"/>
      <c r="BA121" s="100"/>
      <c r="BB121" s="100"/>
      <c r="BC121" s="100"/>
      <c r="BD121" s="91"/>
    </row>
    <row r="122" spans="1:56" s="56" customFormat="1" ht="44.25">
      <c r="A122" s="54"/>
      <c r="B122" s="146"/>
      <c r="C122" s="152"/>
      <c r="D122" s="54"/>
      <c r="E122" s="55"/>
      <c r="F122" s="55"/>
      <c r="G122" s="55"/>
      <c r="H122" s="55"/>
      <c r="K122" s="57"/>
      <c r="AX122" s="159"/>
      <c r="AY122" s="100"/>
      <c r="AZ122" s="100"/>
      <c r="BA122" s="100"/>
      <c r="BB122" s="100"/>
      <c r="BC122" s="100"/>
      <c r="BD122" s="91"/>
    </row>
    <row r="123" spans="1:56" s="56" customFormat="1" ht="44.25">
      <c r="A123" s="54"/>
      <c r="B123" s="146"/>
      <c r="C123" s="152"/>
      <c r="D123" s="54"/>
      <c r="E123" s="55"/>
      <c r="F123" s="55"/>
      <c r="G123" s="55"/>
      <c r="H123" s="55"/>
      <c r="K123" s="57"/>
      <c r="AX123" s="159"/>
      <c r="AY123" s="100"/>
      <c r="AZ123" s="100"/>
      <c r="BA123" s="100"/>
      <c r="BB123" s="100"/>
      <c r="BC123" s="100"/>
      <c r="BD123" s="91"/>
    </row>
    <row r="124" spans="1:56" s="56" customFormat="1" ht="44.25">
      <c r="A124" s="54"/>
      <c r="B124" s="146"/>
      <c r="C124" s="152"/>
      <c r="D124" s="54"/>
      <c r="E124" s="55"/>
      <c r="F124" s="55"/>
      <c r="G124" s="55"/>
      <c r="H124" s="55"/>
      <c r="K124" s="57"/>
      <c r="AX124" s="159"/>
      <c r="AY124" s="100"/>
      <c r="AZ124" s="100"/>
      <c r="BA124" s="100"/>
      <c r="BB124" s="100"/>
      <c r="BC124" s="100"/>
      <c r="BD124" s="91"/>
    </row>
    <row r="125" spans="1:56" s="56" customFormat="1" ht="44.25">
      <c r="A125" s="54"/>
      <c r="B125" s="146"/>
      <c r="C125" s="152"/>
      <c r="D125" s="54"/>
      <c r="E125" s="55"/>
      <c r="F125" s="55"/>
      <c r="G125" s="55"/>
      <c r="H125" s="55"/>
      <c r="K125" s="57"/>
      <c r="AX125" s="159"/>
      <c r="AY125" s="100"/>
      <c r="AZ125" s="100"/>
      <c r="BA125" s="100"/>
      <c r="BB125" s="100"/>
      <c r="BC125" s="100"/>
      <c r="BD125" s="91"/>
    </row>
    <row r="126" spans="1:56" s="56" customFormat="1" ht="44.25">
      <c r="A126" s="54"/>
      <c r="B126" s="146"/>
      <c r="C126" s="152"/>
      <c r="D126" s="54"/>
      <c r="E126" s="55"/>
      <c r="F126" s="55"/>
      <c r="G126" s="55"/>
      <c r="H126" s="55"/>
      <c r="K126" s="57"/>
      <c r="AX126" s="159"/>
      <c r="AY126" s="100"/>
      <c r="AZ126" s="100"/>
      <c r="BA126" s="100"/>
      <c r="BB126" s="100"/>
      <c r="BC126" s="100"/>
      <c r="BD126" s="91"/>
    </row>
    <row r="127" spans="1:56" s="56" customFormat="1" ht="44.25">
      <c r="A127" s="54"/>
      <c r="B127" s="146"/>
      <c r="C127" s="152"/>
      <c r="D127" s="54"/>
      <c r="E127" s="55"/>
      <c r="F127" s="55"/>
      <c r="G127" s="55"/>
      <c r="H127" s="55"/>
      <c r="K127" s="57"/>
      <c r="AX127" s="159"/>
      <c r="AY127" s="100"/>
      <c r="AZ127" s="100"/>
      <c r="BA127" s="100"/>
      <c r="BB127" s="100"/>
      <c r="BC127" s="100"/>
      <c r="BD127" s="91"/>
    </row>
    <row r="128" spans="1:56" s="56" customFormat="1" ht="44.25">
      <c r="A128" s="54"/>
      <c r="B128" s="146"/>
      <c r="C128" s="152"/>
      <c r="D128" s="54"/>
      <c r="E128" s="55"/>
      <c r="F128" s="55"/>
      <c r="G128" s="55"/>
      <c r="H128" s="55"/>
      <c r="K128" s="57"/>
      <c r="AX128" s="159"/>
      <c r="AY128" s="100"/>
      <c r="AZ128" s="100"/>
      <c r="BA128" s="100"/>
      <c r="BB128" s="100"/>
      <c r="BC128" s="100"/>
      <c r="BD128" s="91"/>
    </row>
    <row r="129" spans="1:56" s="56" customFormat="1" ht="44.25">
      <c r="A129" s="54"/>
      <c r="B129" s="146"/>
      <c r="C129" s="152"/>
      <c r="D129" s="54"/>
      <c r="E129" s="55"/>
      <c r="F129" s="55"/>
      <c r="G129" s="55"/>
      <c r="H129" s="55"/>
      <c r="K129" s="57"/>
      <c r="AX129" s="159"/>
      <c r="AY129" s="100"/>
      <c r="AZ129" s="100"/>
      <c r="BA129" s="100"/>
      <c r="BB129" s="100"/>
      <c r="BC129" s="100"/>
      <c r="BD129" s="91"/>
    </row>
    <row r="130" spans="1:56" s="56" customFormat="1" ht="44.25">
      <c r="A130" s="54"/>
      <c r="B130" s="146"/>
      <c r="C130" s="152"/>
      <c r="D130" s="54"/>
      <c r="E130" s="55"/>
      <c r="F130" s="55"/>
      <c r="G130" s="55"/>
      <c r="H130" s="55"/>
      <c r="K130" s="57"/>
      <c r="AX130" s="159"/>
      <c r="AY130" s="100"/>
      <c r="AZ130" s="100"/>
      <c r="BA130" s="100"/>
      <c r="BB130" s="100"/>
      <c r="BC130" s="100"/>
      <c r="BD130" s="91"/>
    </row>
    <row r="131" spans="1:56" s="56" customFormat="1" ht="44.25">
      <c r="A131" s="54"/>
      <c r="B131" s="146"/>
      <c r="C131" s="152"/>
      <c r="D131" s="54"/>
      <c r="E131" s="55"/>
      <c r="F131" s="55"/>
      <c r="G131" s="55"/>
      <c r="H131" s="55"/>
      <c r="K131" s="57"/>
      <c r="AX131" s="159"/>
      <c r="AY131" s="100"/>
      <c r="AZ131" s="100"/>
      <c r="BA131" s="100"/>
      <c r="BB131" s="100"/>
      <c r="BC131" s="100"/>
      <c r="BD131" s="91"/>
    </row>
    <row r="132" spans="1:56" s="56" customFormat="1" ht="44.25">
      <c r="A132" s="54"/>
      <c r="B132" s="146"/>
      <c r="C132" s="152"/>
      <c r="D132" s="54"/>
      <c r="E132" s="55"/>
      <c r="F132" s="55"/>
      <c r="G132" s="55"/>
      <c r="H132" s="55"/>
      <c r="K132" s="57"/>
      <c r="AX132" s="159"/>
      <c r="AY132" s="100"/>
      <c r="AZ132" s="100"/>
      <c r="BA132" s="100"/>
      <c r="BB132" s="100"/>
      <c r="BC132" s="100"/>
      <c r="BD132" s="91"/>
    </row>
    <row r="133" spans="1:56" s="56" customFormat="1" ht="44.25">
      <c r="A133" s="54"/>
      <c r="B133" s="146"/>
      <c r="C133" s="152"/>
      <c r="D133" s="54"/>
      <c r="E133" s="55"/>
      <c r="F133" s="55"/>
      <c r="G133" s="55"/>
      <c r="H133" s="55"/>
      <c r="K133" s="57"/>
      <c r="AX133" s="159"/>
      <c r="AY133" s="100"/>
      <c r="AZ133" s="100"/>
      <c r="BA133" s="100"/>
      <c r="BB133" s="100"/>
      <c r="BC133" s="100"/>
      <c r="BD133" s="91"/>
    </row>
    <row r="134" spans="1:56" s="56" customFormat="1" ht="44.25">
      <c r="A134" s="54"/>
      <c r="B134" s="146"/>
      <c r="C134" s="152"/>
      <c r="D134" s="54"/>
      <c r="E134" s="55"/>
      <c r="F134" s="55"/>
      <c r="G134" s="55"/>
      <c r="H134" s="55"/>
      <c r="K134" s="57"/>
      <c r="AX134" s="159"/>
      <c r="AY134" s="100"/>
      <c r="AZ134" s="100"/>
      <c r="BA134" s="100"/>
      <c r="BB134" s="100"/>
      <c r="BC134" s="100"/>
      <c r="BD134" s="91"/>
    </row>
    <row r="135" spans="1:56" s="56" customFormat="1" ht="44.25">
      <c r="A135" s="54"/>
      <c r="B135" s="146"/>
      <c r="C135" s="152"/>
      <c r="D135" s="54"/>
      <c r="E135" s="55"/>
      <c r="F135" s="55"/>
      <c r="G135" s="55"/>
      <c r="H135" s="55"/>
      <c r="K135" s="57"/>
      <c r="AX135" s="159"/>
      <c r="AY135" s="100"/>
      <c r="AZ135" s="100"/>
      <c r="BA135" s="100"/>
      <c r="BB135" s="100"/>
      <c r="BC135" s="100"/>
      <c r="BD135" s="91"/>
    </row>
    <row r="136" spans="1:56" s="56" customFormat="1" ht="44.25">
      <c r="A136" s="54"/>
      <c r="B136" s="146"/>
      <c r="C136" s="152"/>
      <c r="D136" s="54"/>
      <c r="E136" s="55"/>
      <c r="F136" s="55"/>
      <c r="G136" s="55"/>
      <c r="H136" s="55"/>
      <c r="K136" s="57"/>
      <c r="AX136" s="159"/>
      <c r="AY136" s="100"/>
      <c r="AZ136" s="100"/>
      <c r="BA136" s="100"/>
      <c r="BB136" s="100"/>
      <c r="BC136" s="100"/>
      <c r="BD136" s="91"/>
    </row>
    <row r="137" spans="1:56" s="56" customFormat="1" ht="44.25">
      <c r="A137" s="54"/>
      <c r="B137" s="146"/>
      <c r="C137" s="152"/>
      <c r="D137" s="54"/>
      <c r="E137" s="55"/>
      <c r="F137" s="55"/>
      <c r="G137" s="55"/>
      <c r="H137" s="55"/>
      <c r="K137" s="57"/>
      <c r="AX137" s="159"/>
      <c r="AY137" s="100"/>
      <c r="AZ137" s="100"/>
      <c r="BA137" s="100"/>
      <c r="BB137" s="100"/>
      <c r="BC137" s="100"/>
      <c r="BD137" s="91"/>
    </row>
    <row r="138" spans="1:56" s="56" customFormat="1" ht="44.25">
      <c r="A138" s="54"/>
      <c r="B138" s="146"/>
      <c r="C138" s="152"/>
      <c r="D138" s="54"/>
      <c r="E138" s="55"/>
      <c r="F138" s="55"/>
      <c r="G138" s="55"/>
      <c r="H138" s="55"/>
      <c r="K138" s="57"/>
      <c r="AX138" s="159"/>
      <c r="AY138" s="100"/>
      <c r="AZ138" s="100"/>
      <c r="BA138" s="100"/>
      <c r="BB138" s="100"/>
      <c r="BC138" s="100"/>
      <c r="BD138" s="91"/>
    </row>
    <row r="139" spans="1:56" s="56" customFormat="1" ht="44.25">
      <c r="A139" s="54"/>
      <c r="B139" s="146"/>
      <c r="C139" s="152"/>
      <c r="D139" s="54"/>
      <c r="E139" s="55"/>
      <c r="F139" s="55"/>
      <c r="G139" s="55"/>
      <c r="H139" s="55"/>
      <c r="K139" s="57"/>
      <c r="AX139" s="159"/>
      <c r="AY139" s="100"/>
      <c r="AZ139" s="100"/>
      <c r="BA139" s="100"/>
      <c r="BB139" s="100"/>
      <c r="BC139" s="100"/>
      <c r="BD139" s="91"/>
    </row>
    <row r="140" spans="1:56" s="56" customFormat="1" ht="44.25">
      <c r="A140" s="54"/>
      <c r="B140" s="146"/>
      <c r="C140" s="152"/>
      <c r="D140" s="54"/>
      <c r="E140" s="55"/>
      <c r="F140" s="55"/>
      <c r="G140" s="55"/>
      <c r="H140" s="55"/>
      <c r="K140" s="57"/>
      <c r="AX140" s="159"/>
      <c r="AY140" s="100"/>
      <c r="AZ140" s="100"/>
      <c r="BA140" s="100"/>
      <c r="BB140" s="100"/>
      <c r="BC140" s="100"/>
      <c r="BD140" s="91"/>
    </row>
    <row r="141" spans="1:56" s="56" customFormat="1" ht="44.25">
      <c r="A141" s="54"/>
      <c r="B141" s="146"/>
      <c r="C141" s="152"/>
      <c r="D141" s="54"/>
      <c r="E141" s="55"/>
      <c r="F141" s="55"/>
      <c r="G141" s="55"/>
      <c r="H141" s="55"/>
      <c r="K141" s="57"/>
      <c r="AX141" s="159"/>
      <c r="AY141" s="100"/>
      <c r="AZ141" s="100"/>
      <c r="BA141" s="100"/>
      <c r="BB141" s="100"/>
      <c r="BC141" s="100"/>
      <c r="BD141" s="91"/>
    </row>
    <row r="142" spans="1:56" s="56" customFormat="1" ht="44.25">
      <c r="A142" s="54"/>
      <c r="B142" s="146"/>
      <c r="C142" s="152"/>
      <c r="D142" s="54"/>
      <c r="E142" s="55"/>
      <c r="F142" s="55"/>
      <c r="G142" s="55"/>
      <c r="H142" s="55"/>
      <c r="K142" s="57"/>
      <c r="AX142" s="159"/>
      <c r="AY142" s="100"/>
      <c r="AZ142" s="100"/>
      <c r="BA142" s="100"/>
      <c r="BB142" s="100"/>
      <c r="BC142" s="100"/>
      <c r="BD142" s="91"/>
    </row>
    <row r="143" spans="1:56" s="56" customFormat="1" ht="44.25">
      <c r="A143" s="54"/>
      <c r="B143" s="146"/>
      <c r="C143" s="152"/>
      <c r="D143" s="54"/>
      <c r="E143" s="55"/>
      <c r="F143" s="55"/>
      <c r="G143" s="55"/>
      <c r="H143" s="55"/>
      <c r="K143" s="57"/>
      <c r="AX143" s="159"/>
      <c r="AY143" s="100"/>
      <c r="AZ143" s="100"/>
      <c r="BA143" s="100"/>
      <c r="BB143" s="100"/>
      <c r="BC143" s="100"/>
      <c r="BD143" s="91"/>
    </row>
    <row r="144" spans="1:56" s="56" customFormat="1" ht="44.25">
      <c r="A144" s="54"/>
      <c r="B144" s="146"/>
      <c r="C144" s="152"/>
      <c r="D144" s="54"/>
      <c r="E144" s="55"/>
      <c r="F144" s="55"/>
      <c r="G144" s="55"/>
      <c r="H144" s="55"/>
      <c r="K144" s="57"/>
      <c r="AX144" s="159"/>
      <c r="AY144" s="100"/>
      <c r="AZ144" s="100"/>
      <c r="BA144" s="100"/>
      <c r="BB144" s="100"/>
      <c r="BC144" s="100"/>
      <c r="BD144" s="91"/>
    </row>
    <row r="145" spans="1:56" s="56" customFormat="1" ht="44.25">
      <c r="A145" s="54"/>
      <c r="B145" s="146"/>
      <c r="C145" s="152"/>
      <c r="D145" s="54"/>
      <c r="E145" s="55"/>
      <c r="F145" s="55"/>
      <c r="G145" s="55"/>
      <c r="H145" s="55"/>
      <c r="K145" s="57"/>
      <c r="AX145" s="159"/>
      <c r="AY145" s="100"/>
      <c r="AZ145" s="100"/>
      <c r="BA145" s="100"/>
      <c r="BB145" s="100"/>
      <c r="BC145" s="100"/>
      <c r="BD145" s="91"/>
    </row>
    <row r="146" spans="1:56" s="56" customFormat="1" ht="44.25">
      <c r="A146" s="54"/>
      <c r="B146" s="146"/>
      <c r="C146" s="152"/>
      <c r="D146" s="54"/>
      <c r="E146" s="55"/>
      <c r="F146" s="55"/>
      <c r="G146" s="55"/>
      <c r="H146" s="55"/>
      <c r="K146" s="57"/>
      <c r="AX146" s="159"/>
      <c r="AY146" s="100"/>
      <c r="AZ146" s="100"/>
      <c r="BA146" s="100"/>
      <c r="BB146" s="100"/>
      <c r="BC146" s="100"/>
      <c r="BD146" s="91"/>
    </row>
    <row r="147" spans="1:56" s="56" customFormat="1" ht="44.25">
      <c r="A147" s="54"/>
      <c r="B147" s="146"/>
      <c r="C147" s="152"/>
      <c r="D147" s="54"/>
      <c r="E147" s="55"/>
      <c r="F147" s="55"/>
      <c r="G147" s="55"/>
      <c r="H147" s="55"/>
      <c r="K147" s="57"/>
      <c r="AX147" s="159"/>
      <c r="AY147" s="100"/>
      <c r="AZ147" s="100"/>
      <c r="BA147" s="100"/>
      <c r="BB147" s="100"/>
      <c r="BC147" s="100"/>
      <c r="BD147" s="91"/>
    </row>
    <row r="148" spans="1:56" s="56" customFormat="1" ht="44.25">
      <c r="A148" s="54"/>
      <c r="B148" s="146"/>
      <c r="C148" s="152"/>
      <c r="D148" s="54"/>
      <c r="E148" s="55"/>
      <c r="F148" s="55"/>
      <c r="G148" s="55"/>
      <c r="H148" s="55"/>
      <c r="K148" s="57"/>
      <c r="AX148" s="159"/>
      <c r="AY148" s="100"/>
      <c r="AZ148" s="100"/>
      <c r="BA148" s="100"/>
      <c r="BB148" s="100"/>
      <c r="BC148" s="100"/>
      <c r="BD148" s="91"/>
    </row>
    <row r="149" spans="1:56" s="56" customFormat="1" ht="44.25">
      <c r="A149" s="54"/>
      <c r="B149" s="146"/>
      <c r="C149" s="152"/>
      <c r="D149" s="54"/>
      <c r="E149" s="55"/>
      <c r="F149" s="55"/>
      <c r="G149" s="55"/>
      <c r="H149" s="55"/>
      <c r="K149" s="57"/>
      <c r="AX149" s="159"/>
      <c r="AY149" s="100"/>
      <c r="AZ149" s="100"/>
      <c r="BA149" s="100"/>
      <c r="BB149" s="100"/>
      <c r="BC149" s="100"/>
      <c r="BD149" s="91"/>
    </row>
    <row r="150" spans="1:56" s="56" customFormat="1" ht="44.25">
      <c r="A150" s="54"/>
      <c r="B150" s="146"/>
      <c r="C150" s="152"/>
      <c r="D150" s="54"/>
      <c r="E150" s="55"/>
      <c r="F150" s="55"/>
      <c r="G150" s="55"/>
      <c r="H150" s="55"/>
      <c r="K150" s="57"/>
      <c r="AX150" s="159"/>
      <c r="AY150" s="100"/>
      <c r="AZ150" s="100"/>
      <c r="BA150" s="100"/>
      <c r="BB150" s="100"/>
      <c r="BC150" s="100"/>
      <c r="BD150" s="91"/>
    </row>
    <row r="151" spans="1:56" s="56" customFormat="1" ht="44.25">
      <c r="A151" s="54"/>
      <c r="B151" s="146"/>
      <c r="C151" s="152"/>
      <c r="D151" s="54"/>
      <c r="E151" s="55"/>
      <c r="F151" s="55"/>
      <c r="G151" s="55"/>
      <c r="H151" s="55"/>
      <c r="K151" s="57"/>
      <c r="AX151" s="159"/>
      <c r="AY151" s="100"/>
      <c r="AZ151" s="100"/>
      <c r="BA151" s="100"/>
      <c r="BB151" s="100"/>
      <c r="BC151" s="100"/>
      <c r="BD151" s="91"/>
    </row>
    <row r="152" spans="1:56" s="56" customFormat="1" ht="44.25">
      <c r="A152" s="54"/>
      <c r="B152" s="146"/>
      <c r="C152" s="152"/>
      <c r="D152" s="54"/>
      <c r="E152" s="55"/>
      <c r="F152" s="55"/>
      <c r="G152" s="55"/>
      <c r="H152" s="55"/>
      <c r="K152" s="57"/>
      <c r="AX152" s="159"/>
      <c r="AY152" s="100"/>
      <c r="AZ152" s="100"/>
      <c r="BA152" s="100"/>
      <c r="BB152" s="100"/>
      <c r="BC152" s="100"/>
      <c r="BD152" s="91"/>
    </row>
    <row r="153" spans="1:56" s="56" customFormat="1" ht="44.25">
      <c r="A153" s="54"/>
      <c r="B153" s="146"/>
      <c r="C153" s="152"/>
      <c r="D153" s="54"/>
      <c r="E153" s="55"/>
      <c r="F153" s="55"/>
      <c r="G153" s="55"/>
      <c r="H153" s="55"/>
      <c r="K153" s="57"/>
      <c r="AX153" s="159"/>
      <c r="AY153" s="100"/>
      <c r="AZ153" s="100"/>
      <c r="BA153" s="100"/>
      <c r="BB153" s="100"/>
      <c r="BC153" s="100"/>
      <c r="BD153" s="91"/>
    </row>
    <row r="154" spans="1:56" s="56" customFormat="1" ht="44.25">
      <c r="A154" s="54"/>
      <c r="B154" s="146"/>
      <c r="C154" s="152"/>
      <c r="D154" s="54"/>
      <c r="E154" s="55"/>
      <c r="F154" s="55"/>
      <c r="G154" s="55"/>
      <c r="H154" s="55"/>
      <c r="K154" s="57"/>
      <c r="AX154" s="159"/>
      <c r="AY154" s="100"/>
      <c r="AZ154" s="100"/>
      <c r="BA154" s="100"/>
      <c r="BB154" s="100"/>
      <c r="BC154" s="100"/>
      <c r="BD154" s="91"/>
    </row>
    <row r="155" spans="1:56" s="56" customFormat="1" ht="44.25">
      <c r="A155" s="54"/>
      <c r="B155" s="146"/>
      <c r="C155" s="152"/>
      <c r="D155" s="54"/>
      <c r="E155" s="55"/>
      <c r="F155" s="55"/>
      <c r="G155" s="55"/>
      <c r="H155" s="55"/>
      <c r="K155" s="57"/>
      <c r="AX155" s="159"/>
      <c r="AY155" s="100"/>
      <c r="AZ155" s="100"/>
      <c r="BA155" s="100"/>
      <c r="BB155" s="100"/>
      <c r="BC155" s="100"/>
      <c r="BD155" s="91"/>
    </row>
    <row r="156" spans="1:56" s="56" customFormat="1" ht="44.25">
      <c r="A156" s="54"/>
      <c r="B156" s="146"/>
      <c r="C156" s="152"/>
      <c r="D156" s="54"/>
      <c r="E156" s="55"/>
      <c r="F156" s="55"/>
      <c r="G156" s="55"/>
      <c r="H156" s="55"/>
      <c r="K156" s="57"/>
      <c r="AX156" s="159"/>
      <c r="AY156" s="100"/>
      <c r="AZ156" s="100"/>
      <c r="BA156" s="100"/>
      <c r="BB156" s="100"/>
      <c r="BC156" s="100"/>
      <c r="BD156" s="91"/>
    </row>
    <row r="157" spans="1:56" s="56" customFormat="1" ht="44.25">
      <c r="A157" s="54"/>
      <c r="B157" s="146"/>
      <c r="C157" s="152"/>
      <c r="D157" s="54"/>
      <c r="E157" s="55"/>
      <c r="F157" s="55"/>
      <c r="G157" s="55"/>
      <c r="H157" s="55"/>
      <c r="K157" s="57"/>
      <c r="AX157" s="159"/>
      <c r="AY157" s="100"/>
      <c r="AZ157" s="100"/>
      <c r="BA157" s="100"/>
      <c r="BB157" s="100"/>
      <c r="BC157" s="100"/>
      <c r="BD157" s="91"/>
    </row>
    <row r="158" spans="1:56" s="56" customFormat="1" ht="44.25">
      <c r="A158" s="54"/>
      <c r="B158" s="146"/>
      <c r="C158" s="152"/>
      <c r="D158" s="54"/>
      <c r="E158" s="55"/>
      <c r="F158" s="55"/>
      <c r="G158" s="55"/>
      <c r="H158" s="55"/>
      <c r="K158" s="57"/>
      <c r="AX158" s="159"/>
      <c r="AY158" s="100"/>
      <c r="AZ158" s="100"/>
      <c r="BA158" s="100"/>
      <c r="BB158" s="100"/>
      <c r="BC158" s="100"/>
      <c r="BD158" s="91"/>
    </row>
    <row r="159" spans="1:56" s="56" customFormat="1" ht="44.25">
      <c r="A159" s="54"/>
      <c r="B159" s="146"/>
      <c r="C159" s="152"/>
      <c r="D159" s="54"/>
      <c r="E159" s="55"/>
      <c r="F159" s="55"/>
      <c r="G159" s="55"/>
      <c r="H159" s="55"/>
      <c r="K159" s="57"/>
      <c r="AX159" s="159"/>
      <c r="AY159" s="100"/>
      <c r="AZ159" s="100"/>
      <c r="BA159" s="100"/>
      <c r="BB159" s="100"/>
      <c r="BC159" s="100"/>
      <c r="BD159" s="91"/>
    </row>
    <row r="160" spans="1:56" s="56" customFormat="1" ht="44.25">
      <c r="A160" s="54"/>
      <c r="B160" s="146"/>
      <c r="C160" s="152"/>
      <c r="D160" s="54"/>
      <c r="E160" s="55"/>
      <c r="F160" s="55"/>
      <c r="G160" s="55"/>
      <c r="H160" s="55"/>
      <c r="K160" s="57"/>
      <c r="AX160" s="159"/>
      <c r="AY160" s="100"/>
      <c r="AZ160" s="100"/>
      <c r="BA160" s="100"/>
      <c r="BB160" s="100"/>
      <c r="BC160" s="100"/>
      <c r="BD160" s="91"/>
    </row>
    <row r="161" spans="1:56" s="56" customFormat="1" ht="44.25">
      <c r="A161" s="54"/>
      <c r="B161" s="146"/>
      <c r="C161" s="152"/>
      <c r="D161" s="54"/>
      <c r="E161" s="55"/>
      <c r="F161" s="55"/>
      <c r="G161" s="55"/>
      <c r="H161" s="55"/>
      <c r="K161" s="57"/>
      <c r="AX161" s="159"/>
      <c r="AY161" s="100"/>
      <c r="AZ161" s="100"/>
      <c r="BA161" s="100"/>
      <c r="BB161" s="100"/>
      <c r="BC161" s="100"/>
      <c r="BD161" s="91"/>
    </row>
    <row r="162" spans="1:56" s="56" customFormat="1" ht="44.25">
      <c r="A162" s="54"/>
      <c r="B162" s="146"/>
      <c r="C162" s="152"/>
      <c r="D162" s="54"/>
      <c r="E162" s="55"/>
      <c r="F162" s="55"/>
      <c r="G162" s="55"/>
      <c r="H162" s="55"/>
      <c r="K162" s="57"/>
      <c r="AX162" s="159"/>
      <c r="AY162" s="100"/>
      <c r="AZ162" s="100"/>
      <c r="BA162" s="100"/>
      <c r="BB162" s="100"/>
      <c r="BC162" s="100"/>
      <c r="BD162" s="91"/>
    </row>
    <row r="163" spans="1:56" s="56" customFormat="1" ht="44.25">
      <c r="A163" s="54"/>
      <c r="B163" s="146"/>
      <c r="C163" s="152"/>
      <c r="D163" s="54"/>
      <c r="E163" s="55"/>
      <c r="F163" s="55"/>
      <c r="G163" s="55"/>
      <c r="H163" s="55"/>
      <c r="K163" s="57"/>
      <c r="AX163" s="159"/>
      <c r="AY163" s="100"/>
      <c r="AZ163" s="100"/>
      <c r="BA163" s="100"/>
      <c r="BB163" s="100"/>
      <c r="BC163" s="100"/>
      <c r="BD163" s="91"/>
    </row>
    <row r="164" spans="1:56" s="56" customFormat="1" ht="44.25">
      <c r="A164" s="54"/>
      <c r="B164" s="146"/>
      <c r="C164" s="152"/>
      <c r="D164" s="54"/>
      <c r="E164" s="55"/>
      <c r="F164" s="55"/>
      <c r="G164" s="55"/>
      <c r="H164" s="55"/>
      <c r="K164" s="57"/>
      <c r="AX164" s="159"/>
      <c r="AY164" s="100"/>
      <c r="AZ164" s="100"/>
      <c r="BA164" s="100"/>
      <c r="BB164" s="100"/>
      <c r="BC164" s="100"/>
      <c r="BD164" s="91"/>
    </row>
    <row r="165" spans="1:56" s="56" customFormat="1" ht="44.25">
      <c r="A165" s="54"/>
      <c r="B165" s="146"/>
      <c r="C165" s="152"/>
      <c r="D165" s="54"/>
      <c r="E165" s="55"/>
      <c r="F165" s="55"/>
      <c r="G165" s="55"/>
      <c r="H165" s="55"/>
      <c r="K165" s="57"/>
      <c r="AX165" s="159"/>
      <c r="AY165" s="100"/>
      <c r="AZ165" s="100"/>
      <c r="BA165" s="100"/>
      <c r="BB165" s="100"/>
      <c r="BC165" s="100"/>
      <c r="BD165" s="91"/>
    </row>
    <row r="166" spans="1:56" s="56" customFormat="1" ht="44.25">
      <c r="A166" s="54"/>
      <c r="B166" s="146"/>
      <c r="C166" s="152"/>
      <c r="D166" s="54"/>
      <c r="E166" s="55"/>
      <c r="F166" s="55"/>
      <c r="G166" s="55"/>
      <c r="H166" s="55"/>
      <c r="K166" s="57"/>
      <c r="AX166" s="159"/>
      <c r="AY166" s="100"/>
      <c r="AZ166" s="100"/>
      <c r="BA166" s="100"/>
      <c r="BB166" s="100"/>
      <c r="BC166" s="100"/>
      <c r="BD166" s="91"/>
    </row>
    <row r="167" spans="1:56" s="56" customFormat="1" ht="44.25">
      <c r="A167" s="54"/>
      <c r="B167" s="146"/>
      <c r="C167" s="152"/>
      <c r="D167" s="54"/>
      <c r="E167" s="55"/>
      <c r="F167" s="55"/>
      <c r="G167" s="55"/>
      <c r="H167" s="55"/>
      <c r="K167" s="57"/>
      <c r="AX167" s="159"/>
      <c r="AY167" s="100"/>
      <c r="AZ167" s="100"/>
      <c r="BA167" s="100"/>
      <c r="BB167" s="100"/>
      <c r="BC167" s="100"/>
      <c r="BD167" s="91"/>
    </row>
    <row r="168" spans="1:56" s="56" customFormat="1" ht="44.25">
      <c r="A168" s="54"/>
      <c r="B168" s="146"/>
      <c r="C168" s="152"/>
      <c r="D168" s="54"/>
      <c r="E168" s="55"/>
      <c r="F168" s="55"/>
      <c r="G168" s="55"/>
      <c r="H168" s="55"/>
      <c r="K168" s="57"/>
      <c r="AX168" s="159"/>
      <c r="AY168" s="100"/>
      <c r="AZ168" s="100"/>
      <c r="BA168" s="100"/>
      <c r="BB168" s="100"/>
      <c r="BC168" s="100"/>
      <c r="BD168" s="91"/>
    </row>
    <row r="169" spans="1:56" s="56" customFormat="1" ht="44.25">
      <c r="A169" s="54"/>
      <c r="B169" s="146"/>
      <c r="C169" s="152"/>
      <c r="D169" s="54"/>
      <c r="E169" s="55"/>
      <c r="F169" s="55"/>
      <c r="G169" s="55"/>
      <c r="H169" s="55"/>
      <c r="K169" s="57"/>
      <c r="AX169" s="159"/>
      <c r="AY169" s="100"/>
      <c r="AZ169" s="100"/>
      <c r="BA169" s="100"/>
      <c r="BB169" s="100"/>
      <c r="BC169" s="100"/>
      <c r="BD169" s="91"/>
    </row>
    <row r="170" spans="1:56" s="56" customFormat="1" ht="44.25">
      <c r="A170" s="54"/>
      <c r="B170" s="146"/>
      <c r="C170" s="152"/>
      <c r="D170" s="54"/>
      <c r="E170" s="55"/>
      <c r="F170" s="55"/>
      <c r="G170" s="55"/>
      <c r="H170" s="55"/>
      <c r="K170" s="57"/>
      <c r="AX170" s="159"/>
      <c r="AY170" s="100"/>
      <c r="AZ170" s="100"/>
      <c r="BA170" s="100"/>
      <c r="BB170" s="100"/>
      <c r="BC170" s="100"/>
      <c r="BD170" s="91"/>
    </row>
    <row r="171" spans="1:56" s="56" customFormat="1" ht="44.25">
      <c r="A171" s="54"/>
      <c r="B171" s="146"/>
      <c r="C171" s="152"/>
      <c r="D171" s="54"/>
      <c r="E171" s="55"/>
      <c r="F171" s="55"/>
      <c r="G171" s="55"/>
      <c r="H171" s="55"/>
      <c r="K171" s="57"/>
      <c r="AX171" s="159"/>
      <c r="AY171" s="100"/>
      <c r="AZ171" s="100"/>
      <c r="BA171" s="100"/>
      <c r="BB171" s="100"/>
      <c r="BC171" s="100"/>
      <c r="BD171" s="91"/>
    </row>
    <row r="172" spans="1:56" s="56" customFormat="1" ht="44.25">
      <c r="A172" s="54"/>
      <c r="B172" s="146"/>
      <c r="C172" s="152"/>
      <c r="D172" s="54"/>
      <c r="E172" s="55"/>
      <c r="F172" s="55"/>
      <c r="G172" s="55"/>
      <c r="H172" s="55"/>
      <c r="K172" s="57"/>
      <c r="AX172" s="159"/>
      <c r="AY172" s="100"/>
      <c r="AZ172" s="100"/>
      <c r="BA172" s="100"/>
      <c r="BB172" s="100"/>
      <c r="BC172" s="100"/>
      <c r="BD172" s="91"/>
    </row>
    <row r="173" spans="1:56" s="56" customFormat="1" ht="44.25">
      <c r="A173" s="54"/>
      <c r="B173" s="146"/>
      <c r="C173" s="152"/>
      <c r="D173" s="54"/>
      <c r="E173" s="55"/>
      <c r="F173" s="55"/>
      <c r="G173" s="55"/>
      <c r="H173" s="55"/>
      <c r="K173" s="57"/>
      <c r="AX173" s="159"/>
      <c r="AY173" s="100"/>
      <c r="AZ173" s="100"/>
      <c r="BA173" s="100"/>
      <c r="BB173" s="100"/>
      <c r="BC173" s="100"/>
      <c r="BD173" s="91"/>
    </row>
    <row r="174" spans="1:56" s="56" customFormat="1" ht="44.25">
      <c r="A174" s="54"/>
      <c r="B174" s="146"/>
      <c r="C174" s="152"/>
      <c r="D174" s="54"/>
      <c r="E174" s="55"/>
      <c r="F174" s="55"/>
      <c r="G174" s="55"/>
      <c r="H174" s="55"/>
      <c r="K174" s="57"/>
      <c r="AX174" s="159"/>
      <c r="AY174" s="100"/>
      <c r="AZ174" s="100"/>
      <c r="BA174" s="100"/>
      <c r="BB174" s="100"/>
      <c r="BC174" s="100"/>
      <c r="BD174" s="91"/>
    </row>
    <row r="175" spans="1:56" s="56" customFormat="1" ht="44.25">
      <c r="A175" s="54"/>
      <c r="B175" s="146"/>
      <c r="C175" s="152"/>
      <c r="D175" s="54"/>
      <c r="E175" s="55"/>
      <c r="F175" s="55"/>
      <c r="G175" s="55"/>
      <c r="H175" s="55"/>
      <c r="K175" s="57"/>
      <c r="AX175" s="159"/>
      <c r="AY175" s="100"/>
      <c r="AZ175" s="100"/>
      <c r="BA175" s="100"/>
      <c r="BB175" s="100"/>
      <c r="BC175" s="100"/>
      <c r="BD175" s="91"/>
    </row>
    <row r="176" spans="1:56" s="56" customFormat="1" ht="44.25">
      <c r="A176" s="54"/>
      <c r="B176" s="146"/>
      <c r="C176" s="152"/>
      <c r="D176" s="54"/>
      <c r="E176" s="55"/>
      <c r="F176" s="55"/>
      <c r="G176" s="55"/>
      <c r="H176" s="55"/>
      <c r="K176" s="57"/>
      <c r="AX176" s="159"/>
      <c r="AY176" s="100"/>
      <c r="AZ176" s="100"/>
      <c r="BA176" s="100"/>
      <c r="BB176" s="100"/>
      <c r="BC176" s="100"/>
      <c r="BD176" s="91"/>
    </row>
    <row r="177" spans="1:56" s="56" customFormat="1" ht="44.25">
      <c r="A177" s="54"/>
      <c r="B177" s="146"/>
      <c r="C177" s="152"/>
      <c r="D177" s="54"/>
      <c r="E177" s="55"/>
      <c r="F177" s="55"/>
      <c r="G177" s="55"/>
      <c r="H177" s="55"/>
      <c r="K177" s="57"/>
      <c r="AX177" s="159"/>
      <c r="AY177" s="100"/>
      <c r="AZ177" s="100"/>
      <c r="BA177" s="100"/>
      <c r="BB177" s="100"/>
      <c r="BC177" s="100"/>
      <c r="BD177" s="91"/>
    </row>
    <row r="178" spans="1:56" s="56" customFormat="1" ht="44.25">
      <c r="A178" s="54"/>
      <c r="B178" s="146"/>
      <c r="C178" s="152"/>
      <c r="D178" s="54"/>
      <c r="E178" s="55"/>
      <c r="F178" s="55"/>
      <c r="G178" s="55"/>
      <c r="H178" s="55"/>
      <c r="K178" s="57"/>
      <c r="AX178" s="159"/>
      <c r="AY178" s="100"/>
      <c r="AZ178" s="100"/>
      <c r="BA178" s="100"/>
      <c r="BB178" s="100"/>
      <c r="BC178" s="100"/>
      <c r="BD178" s="91"/>
    </row>
    <row r="179" spans="1:56" s="56" customFormat="1" ht="44.25">
      <c r="A179" s="54"/>
      <c r="B179" s="146"/>
      <c r="C179" s="152"/>
      <c r="D179" s="54"/>
      <c r="E179" s="55"/>
      <c r="F179" s="55"/>
      <c r="G179" s="55"/>
      <c r="H179" s="55"/>
      <c r="K179" s="57"/>
      <c r="AX179" s="159"/>
      <c r="AY179" s="100"/>
      <c r="AZ179" s="100"/>
      <c r="BA179" s="100"/>
      <c r="BB179" s="100"/>
      <c r="BC179" s="100"/>
      <c r="BD179" s="91"/>
    </row>
    <row r="180" spans="1:56" s="56" customFormat="1" ht="44.25">
      <c r="A180" s="54"/>
      <c r="B180" s="146"/>
      <c r="C180" s="152"/>
      <c r="D180" s="54"/>
      <c r="E180" s="55"/>
      <c r="F180" s="55"/>
      <c r="G180" s="55"/>
      <c r="H180" s="55"/>
      <c r="K180" s="57"/>
      <c r="AX180" s="159"/>
      <c r="AY180" s="100"/>
      <c r="AZ180" s="100"/>
      <c r="BA180" s="100"/>
      <c r="BB180" s="100"/>
      <c r="BC180" s="100"/>
      <c r="BD180" s="91"/>
    </row>
    <row r="181" spans="1:56" s="56" customFormat="1" ht="44.25">
      <c r="A181" s="54"/>
      <c r="B181" s="146"/>
      <c r="C181" s="152"/>
      <c r="D181" s="54"/>
      <c r="E181" s="55"/>
      <c r="F181" s="55"/>
      <c r="G181" s="55"/>
      <c r="H181" s="55"/>
      <c r="K181" s="57"/>
      <c r="AX181" s="159"/>
      <c r="AY181" s="100"/>
      <c r="AZ181" s="100"/>
      <c r="BA181" s="100"/>
      <c r="BB181" s="100"/>
      <c r="BC181" s="100"/>
      <c r="BD181" s="91"/>
    </row>
    <row r="182" spans="1:56" s="56" customFormat="1" ht="44.25">
      <c r="A182" s="54"/>
      <c r="B182" s="146"/>
      <c r="C182" s="152"/>
      <c r="D182" s="54"/>
      <c r="E182" s="55"/>
      <c r="F182" s="55"/>
      <c r="G182" s="55"/>
      <c r="H182" s="55"/>
      <c r="K182" s="57"/>
      <c r="AX182" s="159"/>
      <c r="AY182" s="100"/>
      <c r="AZ182" s="100"/>
      <c r="BA182" s="100"/>
      <c r="BB182" s="100"/>
      <c r="BC182" s="100"/>
      <c r="BD182" s="91"/>
    </row>
    <row r="183" spans="1:56" s="56" customFormat="1" ht="44.25">
      <c r="A183" s="54"/>
      <c r="B183" s="146"/>
      <c r="C183" s="152"/>
      <c r="D183" s="54"/>
      <c r="E183" s="55"/>
      <c r="F183" s="55"/>
      <c r="G183" s="55"/>
      <c r="H183" s="55"/>
      <c r="K183" s="57"/>
      <c r="AX183" s="159"/>
      <c r="AY183" s="100"/>
      <c r="AZ183" s="100"/>
      <c r="BA183" s="100"/>
      <c r="BB183" s="100"/>
      <c r="BC183" s="100"/>
      <c r="BD183" s="91"/>
    </row>
    <row r="184" spans="1:56" s="56" customFormat="1" ht="44.25">
      <c r="A184" s="54"/>
      <c r="B184" s="146"/>
      <c r="C184" s="152"/>
      <c r="D184" s="54"/>
      <c r="E184" s="55"/>
      <c r="F184" s="55"/>
      <c r="G184" s="55"/>
      <c r="H184" s="55"/>
      <c r="K184" s="57"/>
      <c r="AX184" s="159"/>
      <c r="AY184" s="100"/>
      <c r="AZ184" s="100"/>
      <c r="BA184" s="100"/>
      <c r="BB184" s="100"/>
      <c r="BC184" s="100"/>
      <c r="BD184" s="91"/>
    </row>
    <row r="185" spans="1:56" s="56" customFormat="1" ht="44.25">
      <c r="A185" s="54"/>
      <c r="B185" s="146"/>
      <c r="C185" s="152"/>
      <c r="D185" s="54"/>
      <c r="E185" s="55"/>
      <c r="F185" s="55"/>
      <c r="G185" s="55"/>
      <c r="H185" s="55"/>
      <c r="K185" s="57"/>
      <c r="AX185" s="159"/>
      <c r="AY185" s="100"/>
      <c r="AZ185" s="100"/>
      <c r="BA185" s="100"/>
      <c r="BB185" s="100"/>
      <c r="BC185" s="100"/>
      <c r="BD185" s="91"/>
    </row>
    <row r="186" spans="1:56" s="56" customFormat="1" ht="44.25">
      <c r="A186" s="54"/>
      <c r="B186" s="146"/>
      <c r="C186" s="152"/>
      <c r="D186" s="54"/>
      <c r="E186" s="55"/>
      <c r="F186" s="55"/>
      <c r="G186" s="55"/>
      <c r="H186" s="55"/>
      <c r="K186" s="57"/>
      <c r="AX186" s="159"/>
      <c r="AY186" s="100"/>
      <c r="AZ186" s="100"/>
      <c r="BA186" s="100"/>
      <c r="BB186" s="100"/>
      <c r="BC186" s="100"/>
      <c r="BD186" s="91"/>
    </row>
    <row r="187" spans="1:56" s="56" customFormat="1" ht="44.25">
      <c r="A187" s="54"/>
      <c r="B187" s="146"/>
      <c r="C187" s="152"/>
      <c r="D187" s="54"/>
      <c r="E187" s="55"/>
      <c r="F187" s="55"/>
      <c r="G187" s="55"/>
      <c r="H187" s="55"/>
      <c r="K187" s="57"/>
      <c r="AX187" s="159"/>
      <c r="AY187" s="100"/>
      <c r="AZ187" s="100"/>
      <c r="BA187" s="100"/>
      <c r="BB187" s="100"/>
      <c r="BC187" s="100"/>
      <c r="BD187" s="91"/>
    </row>
    <row r="188" spans="1:56" s="56" customFormat="1" ht="44.25">
      <c r="A188" s="54"/>
      <c r="B188" s="146"/>
      <c r="C188" s="152"/>
      <c r="D188" s="54"/>
      <c r="E188" s="55"/>
      <c r="F188" s="55"/>
      <c r="G188" s="55"/>
      <c r="H188" s="55"/>
      <c r="K188" s="57"/>
      <c r="AX188" s="159"/>
      <c r="AY188" s="100"/>
      <c r="AZ188" s="100"/>
      <c r="BA188" s="100"/>
      <c r="BB188" s="100"/>
      <c r="BC188" s="100"/>
      <c r="BD188" s="91"/>
    </row>
    <row r="189" spans="1:56" s="56" customFormat="1" ht="44.25">
      <c r="A189" s="54"/>
      <c r="B189" s="146"/>
      <c r="C189" s="152"/>
      <c r="D189" s="54"/>
      <c r="E189" s="55"/>
      <c r="F189" s="55"/>
      <c r="G189" s="55"/>
      <c r="H189" s="55"/>
      <c r="K189" s="57"/>
      <c r="AX189" s="159"/>
      <c r="AY189" s="100"/>
      <c r="AZ189" s="100"/>
      <c r="BA189" s="100"/>
      <c r="BB189" s="100"/>
      <c r="BC189" s="100"/>
      <c r="BD189" s="91"/>
    </row>
    <row r="190" spans="1:56" s="56" customFormat="1" ht="44.25">
      <c r="A190" s="54"/>
      <c r="B190" s="146"/>
      <c r="C190" s="152"/>
      <c r="D190" s="54"/>
      <c r="E190" s="55"/>
      <c r="F190" s="55"/>
      <c r="G190" s="55"/>
      <c r="H190" s="55"/>
      <c r="K190" s="57"/>
      <c r="AX190" s="159"/>
      <c r="AY190" s="100"/>
      <c r="AZ190" s="100"/>
      <c r="BA190" s="100"/>
      <c r="BB190" s="100"/>
      <c r="BC190" s="100"/>
      <c r="BD190" s="91"/>
    </row>
    <row r="191" spans="1:56" s="56" customFormat="1" ht="44.25">
      <c r="A191" s="54"/>
      <c r="B191" s="146"/>
      <c r="C191" s="152"/>
      <c r="D191" s="54"/>
      <c r="E191" s="55"/>
      <c r="F191" s="55"/>
      <c r="G191" s="55"/>
      <c r="H191" s="55"/>
      <c r="K191" s="57"/>
      <c r="AX191" s="159"/>
      <c r="AY191" s="100"/>
      <c r="AZ191" s="100"/>
      <c r="BA191" s="100"/>
      <c r="BB191" s="100"/>
      <c r="BC191" s="100"/>
      <c r="BD191" s="91"/>
    </row>
    <row r="192" spans="1:56" s="56" customFormat="1" ht="44.25">
      <c r="A192" s="54"/>
      <c r="B192" s="146"/>
      <c r="C192" s="152"/>
      <c r="D192" s="54"/>
      <c r="E192" s="55"/>
      <c r="F192" s="55"/>
      <c r="G192" s="55"/>
      <c r="H192" s="55"/>
      <c r="K192" s="57"/>
      <c r="AX192" s="159"/>
      <c r="AY192" s="100"/>
      <c r="AZ192" s="100"/>
      <c r="BA192" s="100"/>
      <c r="BB192" s="100"/>
      <c r="BC192" s="100"/>
      <c r="BD192" s="91"/>
    </row>
    <row r="193" spans="1:56" s="56" customFormat="1" ht="44.25">
      <c r="A193" s="54"/>
      <c r="B193" s="146"/>
      <c r="C193" s="152"/>
      <c r="D193" s="54"/>
      <c r="E193" s="55"/>
      <c r="F193" s="55"/>
      <c r="G193" s="55"/>
      <c r="H193" s="55"/>
      <c r="K193" s="57"/>
      <c r="AX193" s="159"/>
      <c r="AY193" s="100"/>
      <c r="AZ193" s="100"/>
      <c r="BA193" s="100"/>
      <c r="BB193" s="100"/>
      <c r="BC193" s="100"/>
      <c r="BD193" s="91"/>
    </row>
    <row r="194" spans="1:56" s="56" customFormat="1" ht="44.25">
      <c r="A194" s="54"/>
      <c r="B194" s="146"/>
      <c r="C194" s="152"/>
      <c r="D194" s="54"/>
      <c r="E194" s="55"/>
      <c r="F194" s="55"/>
      <c r="G194" s="55"/>
      <c r="H194" s="55"/>
      <c r="K194" s="57"/>
      <c r="AX194" s="159"/>
      <c r="AY194" s="100"/>
      <c r="AZ194" s="100"/>
      <c r="BA194" s="100"/>
      <c r="BB194" s="100"/>
      <c r="BC194" s="100"/>
      <c r="BD194" s="91"/>
    </row>
    <row r="195" spans="1:56" s="56" customFormat="1" ht="44.25">
      <c r="A195" s="54"/>
      <c r="B195" s="146"/>
      <c r="C195" s="152"/>
      <c r="D195" s="54"/>
      <c r="E195" s="55"/>
      <c r="F195" s="55"/>
      <c r="G195" s="55"/>
      <c r="H195" s="55"/>
      <c r="K195" s="57"/>
      <c r="AX195" s="159"/>
      <c r="AY195" s="100"/>
      <c r="AZ195" s="100"/>
      <c r="BA195" s="100"/>
      <c r="BB195" s="100"/>
      <c r="BC195" s="100"/>
      <c r="BD195" s="91"/>
    </row>
    <row r="196" spans="1:56" s="56" customFormat="1" ht="44.25">
      <c r="A196" s="54"/>
      <c r="B196" s="146"/>
      <c r="C196" s="152"/>
      <c r="D196" s="54"/>
      <c r="E196" s="55"/>
      <c r="F196" s="55"/>
      <c r="G196" s="55"/>
      <c r="H196" s="55"/>
      <c r="K196" s="57"/>
      <c r="AX196" s="159"/>
      <c r="AY196" s="100"/>
      <c r="AZ196" s="100"/>
      <c r="BA196" s="100"/>
      <c r="BB196" s="100"/>
      <c r="BC196" s="100"/>
      <c r="BD196" s="91"/>
    </row>
    <row r="197" spans="1:56" s="56" customFormat="1" ht="44.25">
      <c r="A197" s="54"/>
      <c r="B197" s="146"/>
      <c r="C197" s="152"/>
      <c r="D197" s="54"/>
      <c r="E197" s="55"/>
      <c r="F197" s="55"/>
      <c r="G197" s="55"/>
      <c r="H197" s="55"/>
      <c r="K197" s="57"/>
      <c r="AX197" s="159"/>
      <c r="AY197" s="100"/>
      <c r="AZ197" s="100"/>
      <c r="BA197" s="100"/>
      <c r="BB197" s="100"/>
      <c r="BC197" s="100"/>
      <c r="BD197" s="91"/>
    </row>
    <row r="198" spans="1:56" s="56" customFormat="1" ht="44.25">
      <c r="A198" s="54"/>
      <c r="B198" s="146"/>
      <c r="C198" s="152"/>
      <c r="D198" s="54"/>
      <c r="E198" s="55"/>
      <c r="F198" s="55"/>
      <c r="G198" s="55"/>
      <c r="H198" s="55"/>
      <c r="K198" s="57"/>
      <c r="AX198" s="159"/>
      <c r="AY198" s="100"/>
      <c r="AZ198" s="100"/>
      <c r="BA198" s="100"/>
      <c r="BB198" s="100"/>
      <c r="BC198" s="100"/>
      <c r="BD198" s="91"/>
    </row>
    <row r="199" spans="1:56" s="56" customFormat="1" ht="44.25">
      <c r="A199" s="54"/>
      <c r="B199" s="146"/>
      <c r="C199" s="152"/>
      <c r="D199" s="54"/>
      <c r="E199" s="55"/>
      <c r="F199" s="55"/>
      <c r="G199" s="55"/>
      <c r="H199" s="55"/>
      <c r="K199" s="57"/>
      <c r="AX199" s="159"/>
      <c r="AY199" s="100"/>
      <c r="AZ199" s="100"/>
      <c r="BA199" s="100"/>
      <c r="BB199" s="100"/>
      <c r="BC199" s="100"/>
      <c r="BD199" s="91"/>
    </row>
    <row r="200" spans="1:56" s="56" customFormat="1" ht="44.25">
      <c r="A200" s="54"/>
      <c r="B200" s="146"/>
      <c r="C200" s="152"/>
      <c r="D200" s="54"/>
      <c r="E200" s="55"/>
      <c r="F200" s="55"/>
      <c r="G200" s="55"/>
      <c r="H200" s="55"/>
      <c r="K200" s="57"/>
      <c r="AX200" s="159"/>
      <c r="AY200" s="100"/>
      <c r="AZ200" s="100"/>
      <c r="BA200" s="100"/>
      <c r="BB200" s="100"/>
      <c r="BC200" s="100"/>
      <c r="BD200" s="91"/>
    </row>
    <row r="201" spans="1:56" s="56" customFormat="1" ht="44.25">
      <c r="A201" s="54"/>
      <c r="B201" s="146"/>
      <c r="C201" s="152"/>
      <c r="D201" s="54"/>
      <c r="E201" s="55"/>
      <c r="F201" s="55"/>
      <c r="G201" s="55"/>
      <c r="H201" s="55"/>
      <c r="K201" s="57"/>
      <c r="AX201" s="159"/>
      <c r="AY201" s="100"/>
      <c r="AZ201" s="100"/>
      <c r="BA201" s="100"/>
      <c r="BB201" s="100"/>
      <c r="BC201" s="100"/>
      <c r="BD201" s="91"/>
    </row>
    <row r="202" spans="1:56" s="56" customFormat="1" ht="44.25">
      <c r="A202" s="54"/>
      <c r="B202" s="146"/>
      <c r="C202" s="152"/>
      <c r="D202" s="54"/>
      <c r="E202" s="55"/>
      <c r="F202" s="55"/>
      <c r="G202" s="55"/>
      <c r="H202" s="55"/>
      <c r="K202" s="57"/>
      <c r="AX202" s="159"/>
      <c r="AY202" s="100"/>
      <c r="AZ202" s="100"/>
      <c r="BA202" s="100"/>
      <c r="BB202" s="100"/>
      <c r="BC202" s="100"/>
      <c r="BD202" s="91"/>
    </row>
    <row r="203" spans="1:56" s="56" customFormat="1" ht="44.25">
      <c r="A203" s="54"/>
      <c r="B203" s="146"/>
      <c r="C203" s="152"/>
      <c r="D203" s="54"/>
      <c r="E203" s="55"/>
      <c r="F203" s="55"/>
      <c r="G203" s="55"/>
      <c r="H203" s="55"/>
      <c r="K203" s="57"/>
      <c r="AX203" s="159"/>
      <c r="AY203" s="100"/>
      <c r="AZ203" s="100"/>
      <c r="BA203" s="100"/>
      <c r="BB203" s="100"/>
      <c r="BC203" s="100"/>
      <c r="BD203" s="91"/>
    </row>
    <row r="204" spans="1:56" s="56" customFormat="1" ht="44.25">
      <c r="A204" s="54"/>
      <c r="B204" s="146"/>
      <c r="C204" s="152"/>
      <c r="D204" s="54"/>
      <c r="E204" s="55"/>
      <c r="F204" s="55"/>
      <c r="G204" s="55"/>
      <c r="H204" s="55"/>
      <c r="K204" s="57"/>
      <c r="AX204" s="159"/>
      <c r="AY204" s="100"/>
      <c r="AZ204" s="100"/>
      <c r="BA204" s="100"/>
      <c r="BB204" s="100"/>
      <c r="BC204" s="100"/>
      <c r="BD204" s="91"/>
    </row>
    <row r="205" spans="1:56" s="56" customFormat="1" ht="44.25">
      <c r="A205" s="54"/>
      <c r="B205" s="146"/>
      <c r="C205" s="152"/>
      <c r="D205" s="54"/>
      <c r="E205" s="55"/>
      <c r="F205" s="55"/>
      <c r="G205" s="55"/>
      <c r="H205" s="55"/>
      <c r="K205" s="57"/>
      <c r="AX205" s="159"/>
      <c r="AY205" s="100"/>
      <c r="AZ205" s="100"/>
      <c r="BA205" s="100"/>
      <c r="BB205" s="100"/>
      <c r="BC205" s="100"/>
      <c r="BD205" s="91"/>
    </row>
    <row r="206" spans="1:56" s="56" customFormat="1" ht="44.25">
      <c r="A206" s="54"/>
      <c r="B206" s="146"/>
      <c r="C206" s="152"/>
      <c r="D206" s="54"/>
      <c r="E206" s="55"/>
      <c r="F206" s="55"/>
      <c r="G206" s="55"/>
      <c r="H206" s="55"/>
      <c r="K206" s="57"/>
      <c r="AX206" s="159"/>
      <c r="AY206" s="100"/>
      <c r="AZ206" s="100"/>
      <c r="BA206" s="100"/>
      <c r="BB206" s="100"/>
      <c r="BC206" s="100"/>
      <c r="BD206" s="91"/>
    </row>
    <row r="207" spans="1:56" s="56" customFormat="1" ht="44.25">
      <c r="A207" s="54"/>
      <c r="B207" s="146"/>
      <c r="C207" s="152"/>
      <c r="D207" s="54"/>
      <c r="E207" s="55"/>
      <c r="F207" s="55"/>
      <c r="G207" s="55"/>
      <c r="H207" s="55"/>
      <c r="K207" s="57"/>
      <c r="AX207" s="159"/>
      <c r="AY207" s="100"/>
      <c r="AZ207" s="100"/>
      <c r="BA207" s="100"/>
      <c r="BB207" s="100"/>
      <c r="BC207" s="100"/>
      <c r="BD207" s="91"/>
    </row>
    <row r="208" spans="1:56" s="56" customFormat="1" ht="44.25">
      <c r="A208" s="54"/>
      <c r="B208" s="146"/>
      <c r="C208" s="152"/>
      <c r="D208" s="54"/>
      <c r="E208" s="55"/>
      <c r="F208" s="55"/>
      <c r="G208" s="55"/>
      <c r="H208" s="55"/>
      <c r="K208" s="57"/>
      <c r="AX208" s="159"/>
      <c r="AY208" s="100"/>
      <c r="AZ208" s="100"/>
      <c r="BA208" s="100"/>
      <c r="BB208" s="100"/>
      <c r="BC208" s="100"/>
      <c r="BD208" s="91"/>
    </row>
    <row r="209" spans="1:56" s="56" customFormat="1" ht="44.25">
      <c r="A209" s="54"/>
      <c r="B209" s="146"/>
      <c r="C209" s="152"/>
      <c r="D209" s="54"/>
      <c r="E209" s="55"/>
      <c r="F209" s="55"/>
      <c r="G209" s="55"/>
      <c r="H209" s="55"/>
      <c r="K209" s="57"/>
      <c r="AX209" s="159"/>
      <c r="AY209" s="100"/>
      <c r="AZ209" s="100"/>
      <c r="BA209" s="100"/>
      <c r="BB209" s="100"/>
      <c r="BC209" s="100"/>
      <c r="BD209" s="91"/>
    </row>
    <row r="210" spans="1:56" s="56" customFormat="1" ht="44.25">
      <c r="A210" s="54"/>
      <c r="B210" s="146"/>
      <c r="C210" s="152"/>
      <c r="D210" s="54"/>
      <c r="E210" s="55"/>
      <c r="F210" s="55"/>
      <c r="G210" s="55"/>
      <c r="H210" s="55"/>
      <c r="K210" s="57"/>
      <c r="AX210" s="159"/>
      <c r="AY210" s="100"/>
      <c r="AZ210" s="100"/>
      <c r="BA210" s="100"/>
      <c r="BB210" s="100"/>
      <c r="BC210" s="100"/>
      <c r="BD210" s="91"/>
    </row>
    <row r="211" spans="1:56" s="56" customFormat="1" ht="44.25">
      <c r="A211" s="54"/>
      <c r="B211" s="146"/>
      <c r="C211" s="152"/>
      <c r="D211" s="54"/>
      <c r="E211" s="55"/>
      <c r="F211" s="55"/>
      <c r="G211" s="55"/>
      <c r="H211" s="55"/>
      <c r="K211" s="57"/>
      <c r="AX211" s="159"/>
      <c r="AY211" s="100"/>
      <c r="AZ211" s="100"/>
      <c r="BA211" s="100"/>
      <c r="BB211" s="100"/>
      <c r="BC211" s="100"/>
      <c r="BD211" s="91"/>
    </row>
    <row r="212" spans="1:56" s="56" customFormat="1" ht="44.25">
      <c r="A212" s="54"/>
      <c r="B212" s="146"/>
      <c r="C212" s="152"/>
      <c r="D212" s="54"/>
      <c r="E212" s="55"/>
      <c r="F212" s="55"/>
      <c r="G212" s="55"/>
      <c r="H212" s="55"/>
      <c r="K212" s="57"/>
      <c r="AX212" s="159"/>
      <c r="AY212" s="100"/>
      <c r="AZ212" s="100"/>
      <c r="BA212" s="100"/>
      <c r="BB212" s="100"/>
      <c r="BC212" s="100"/>
      <c r="BD212" s="91"/>
    </row>
    <row r="213" spans="1:56" s="56" customFormat="1" ht="44.25">
      <c r="A213" s="54"/>
      <c r="B213" s="146"/>
      <c r="C213" s="152"/>
      <c r="D213" s="54"/>
      <c r="E213" s="55"/>
      <c r="F213" s="55"/>
      <c r="G213" s="55"/>
      <c r="H213" s="55"/>
      <c r="K213" s="57"/>
      <c r="AX213" s="159"/>
      <c r="AY213" s="100"/>
      <c r="AZ213" s="100"/>
      <c r="BA213" s="100"/>
      <c r="BB213" s="100"/>
      <c r="BC213" s="100"/>
      <c r="BD213" s="91"/>
    </row>
    <row r="214" spans="1:56" s="56" customFormat="1" ht="44.25">
      <c r="A214" s="54"/>
      <c r="B214" s="146"/>
      <c r="C214" s="152"/>
      <c r="D214" s="54"/>
      <c r="E214" s="55"/>
      <c r="F214" s="55"/>
      <c r="G214" s="55"/>
      <c r="H214" s="55"/>
      <c r="K214" s="57"/>
      <c r="AX214" s="159"/>
      <c r="AY214" s="100"/>
      <c r="AZ214" s="100"/>
      <c r="BA214" s="100"/>
      <c r="BB214" s="100"/>
      <c r="BC214" s="100"/>
      <c r="BD214" s="91"/>
    </row>
    <row r="215" spans="1:56" s="56" customFormat="1" ht="44.25">
      <c r="A215" s="54"/>
      <c r="B215" s="146"/>
      <c r="C215" s="152"/>
      <c r="D215" s="54"/>
      <c r="E215" s="55"/>
      <c r="F215" s="55"/>
      <c r="G215" s="55"/>
      <c r="H215" s="55"/>
      <c r="K215" s="57"/>
      <c r="AX215" s="159"/>
      <c r="AY215" s="100"/>
      <c r="AZ215" s="100"/>
      <c r="BA215" s="100"/>
      <c r="BB215" s="100"/>
      <c r="BC215" s="100"/>
      <c r="BD215" s="91"/>
    </row>
    <row r="216" spans="1:56" s="56" customFormat="1" ht="44.25">
      <c r="A216" s="54"/>
      <c r="B216" s="146"/>
      <c r="C216" s="152"/>
      <c r="D216" s="54"/>
      <c r="E216" s="55"/>
      <c r="F216" s="55"/>
      <c r="G216" s="55"/>
      <c r="H216" s="55"/>
      <c r="K216" s="57"/>
      <c r="AX216" s="159"/>
      <c r="AY216" s="100"/>
      <c r="AZ216" s="100"/>
      <c r="BA216" s="100"/>
      <c r="BB216" s="100"/>
      <c r="BC216" s="100"/>
      <c r="BD216" s="91"/>
    </row>
    <row r="217" spans="1:56" s="56" customFormat="1" ht="44.25">
      <c r="A217" s="54"/>
      <c r="B217" s="146"/>
      <c r="C217" s="152"/>
      <c r="D217" s="54"/>
      <c r="E217" s="55"/>
      <c r="F217" s="55"/>
      <c r="G217" s="55"/>
      <c r="H217" s="55"/>
      <c r="K217" s="57"/>
      <c r="AX217" s="159"/>
      <c r="AY217" s="100"/>
      <c r="AZ217" s="100"/>
      <c r="BA217" s="100"/>
      <c r="BB217" s="100"/>
      <c r="BC217" s="100"/>
      <c r="BD217" s="91"/>
    </row>
    <row r="218" spans="1:56" s="56" customFormat="1" ht="44.25">
      <c r="A218" s="54"/>
      <c r="B218" s="146"/>
      <c r="C218" s="152"/>
      <c r="D218" s="54"/>
      <c r="E218" s="55"/>
      <c r="F218" s="55"/>
      <c r="G218" s="55"/>
      <c r="H218" s="55"/>
      <c r="K218" s="57"/>
      <c r="AX218" s="159"/>
      <c r="AY218" s="100"/>
      <c r="AZ218" s="100"/>
      <c r="BA218" s="100"/>
      <c r="BB218" s="100"/>
      <c r="BC218" s="100"/>
      <c r="BD218" s="91"/>
    </row>
    <row r="219" spans="1:56" s="56" customFormat="1" ht="44.25">
      <c r="A219" s="54"/>
      <c r="B219" s="146"/>
      <c r="C219" s="152"/>
      <c r="D219" s="54"/>
      <c r="E219" s="55"/>
      <c r="F219" s="55"/>
      <c r="G219" s="55"/>
      <c r="H219" s="55"/>
      <c r="K219" s="57"/>
      <c r="AX219" s="159"/>
      <c r="AY219" s="100"/>
      <c r="AZ219" s="100"/>
      <c r="BA219" s="100"/>
      <c r="BB219" s="100"/>
      <c r="BC219" s="100"/>
      <c r="BD219" s="91"/>
    </row>
    <row r="220" spans="1:56" s="56" customFormat="1" ht="44.25">
      <c r="A220" s="54"/>
      <c r="B220" s="146"/>
      <c r="C220" s="152"/>
      <c r="D220" s="54"/>
      <c r="E220" s="55"/>
      <c r="F220" s="55"/>
      <c r="G220" s="55"/>
      <c r="H220" s="55"/>
      <c r="K220" s="57"/>
      <c r="AX220" s="159"/>
      <c r="AY220" s="100"/>
      <c r="AZ220" s="100"/>
      <c r="BA220" s="100"/>
      <c r="BB220" s="100"/>
      <c r="BC220" s="100"/>
      <c r="BD220" s="91"/>
    </row>
    <row r="221" spans="1:56" s="56" customFormat="1" ht="44.25">
      <c r="A221" s="54"/>
      <c r="B221" s="146"/>
      <c r="C221" s="152"/>
      <c r="D221" s="54"/>
      <c r="E221" s="55"/>
      <c r="F221" s="55"/>
      <c r="G221" s="55"/>
      <c r="H221" s="55"/>
      <c r="K221" s="57"/>
      <c r="AX221" s="159"/>
      <c r="AY221" s="100"/>
      <c r="AZ221" s="100"/>
      <c r="BA221" s="100"/>
      <c r="BB221" s="100"/>
      <c r="BC221" s="100"/>
      <c r="BD221" s="91"/>
    </row>
    <row r="222" spans="1:56" s="56" customFormat="1" ht="44.25">
      <c r="A222" s="54"/>
      <c r="B222" s="146"/>
      <c r="C222" s="152"/>
      <c r="D222" s="54"/>
      <c r="E222" s="55"/>
      <c r="F222" s="55"/>
      <c r="G222" s="55"/>
      <c r="H222" s="55"/>
      <c r="K222" s="57"/>
      <c r="AX222" s="159"/>
      <c r="AY222" s="100"/>
      <c r="AZ222" s="100"/>
      <c r="BA222" s="100"/>
      <c r="BB222" s="100"/>
      <c r="BC222" s="100"/>
      <c r="BD222" s="91"/>
    </row>
    <row r="223" spans="1:56" s="56" customFormat="1" ht="44.25">
      <c r="A223" s="54"/>
      <c r="B223" s="146"/>
      <c r="C223" s="152"/>
      <c r="D223" s="54"/>
      <c r="E223" s="55"/>
      <c r="F223" s="55"/>
      <c r="G223" s="55"/>
      <c r="H223" s="55"/>
      <c r="K223" s="57"/>
      <c r="AX223" s="159"/>
      <c r="AY223" s="100"/>
      <c r="AZ223" s="100"/>
      <c r="BA223" s="100"/>
      <c r="BB223" s="100"/>
      <c r="BC223" s="100"/>
      <c r="BD223" s="91"/>
    </row>
    <row r="224" spans="1:56" s="56" customFormat="1" ht="44.25">
      <c r="A224" s="54"/>
      <c r="B224" s="146"/>
      <c r="C224" s="152"/>
      <c r="D224" s="54"/>
      <c r="E224" s="55"/>
      <c r="F224" s="55"/>
      <c r="G224" s="55"/>
      <c r="H224" s="55"/>
      <c r="K224" s="57"/>
      <c r="AX224" s="159"/>
      <c r="AY224" s="100"/>
      <c r="AZ224" s="100"/>
      <c r="BA224" s="100"/>
      <c r="BB224" s="100"/>
      <c r="BC224" s="100"/>
      <c r="BD224" s="91"/>
    </row>
    <row r="225" spans="1:56" s="56" customFormat="1" ht="44.25">
      <c r="A225" s="54"/>
      <c r="B225" s="146"/>
      <c r="C225" s="152"/>
      <c r="D225" s="54"/>
      <c r="E225" s="55"/>
      <c r="F225" s="55"/>
      <c r="G225" s="55"/>
      <c r="H225" s="55"/>
      <c r="K225" s="57"/>
      <c r="AX225" s="159"/>
      <c r="AY225" s="100"/>
      <c r="AZ225" s="100"/>
      <c r="BA225" s="100"/>
      <c r="BB225" s="100"/>
      <c r="BC225" s="100"/>
      <c r="BD225" s="91"/>
    </row>
    <row r="226" spans="1:56" s="56" customFormat="1" ht="44.25">
      <c r="A226" s="54"/>
      <c r="B226" s="146"/>
      <c r="C226" s="152"/>
      <c r="D226" s="54"/>
      <c r="E226" s="55"/>
      <c r="F226" s="55"/>
      <c r="G226" s="55"/>
      <c r="H226" s="55"/>
      <c r="K226" s="57"/>
      <c r="AX226" s="159"/>
      <c r="AY226" s="100"/>
      <c r="AZ226" s="100"/>
      <c r="BA226" s="100"/>
      <c r="BB226" s="100"/>
      <c r="BC226" s="100"/>
      <c r="BD226" s="91"/>
    </row>
    <row r="227" spans="1:56" s="56" customFormat="1" ht="44.25">
      <c r="A227" s="54"/>
      <c r="B227" s="146"/>
      <c r="C227" s="152"/>
      <c r="D227" s="54"/>
      <c r="E227" s="55"/>
      <c r="F227" s="55"/>
      <c r="G227" s="55"/>
      <c r="H227" s="55"/>
      <c r="K227" s="57"/>
      <c r="AX227" s="159"/>
      <c r="AY227" s="100"/>
      <c r="AZ227" s="100"/>
      <c r="BA227" s="100"/>
      <c r="BB227" s="100"/>
      <c r="BC227" s="100"/>
      <c r="BD227" s="91"/>
    </row>
    <row r="228" spans="1:56" s="56" customFormat="1" ht="44.25">
      <c r="A228" s="54"/>
      <c r="B228" s="146"/>
      <c r="C228" s="152"/>
      <c r="D228" s="54"/>
      <c r="E228" s="55"/>
      <c r="F228" s="55"/>
      <c r="G228" s="55"/>
      <c r="H228" s="55"/>
      <c r="K228" s="57"/>
      <c r="AX228" s="159"/>
      <c r="AY228" s="100"/>
      <c r="AZ228" s="100"/>
      <c r="BA228" s="100"/>
      <c r="BB228" s="100"/>
      <c r="BC228" s="100"/>
      <c r="BD228" s="91"/>
    </row>
    <row r="229" spans="1:56" s="56" customFormat="1" ht="44.25">
      <c r="A229" s="54"/>
      <c r="B229" s="146"/>
      <c r="C229" s="152"/>
      <c r="D229" s="54"/>
      <c r="E229" s="55"/>
      <c r="F229" s="55"/>
      <c r="G229" s="55"/>
      <c r="H229" s="55"/>
      <c r="K229" s="57"/>
      <c r="AX229" s="159"/>
      <c r="AY229" s="100"/>
      <c r="AZ229" s="100"/>
      <c r="BA229" s="100"/>
      <c r="BB229" s="100"/>
      <c r="BC229" s="100"/>
      <c r="BD229" s="91"/>
    </row>
    <row r="230" spans="1:56" s="56" customFormat="1" ht="44.25">
      <c r="A230" s="54"/>
      <c r="B230" s="146"/>
      <c r="C230" s="152"/>
      <c r="D230" s="54"/>
      <c r="E230" s="55"/>
      <c r="F230" s="55"/>
      <c r="G230" s="55"/>
      <c r="H230" s="55"/>
      <c r="K230" s="57"/>
      <c r="AX230" s="159"/>
      <c r="AY230" s="100"/>
      <c r="AZ230" s="100"/>
      <c r="BA230" s="100"/>
      <c r="BB230" s="100"/>
      <c r="BC230" s="100"/>
      <c r="BD230" s="91"/>
    </row>
    <row r="231" spans="1:56" s="56" customFormat="1" ht="44.25">
      <c r="A231" s="54"/>
      <c r="B231" s="146"/>
      <c r="C231" s="152"/>
      <c r="D231" s="54"/>
      <c r="E231" s="55"/>
      <c r="F231" s="55"/>
      <c r="G231" s="55"/>
      <c r="H231" s="55"/>
      <c r="K231" s="57"/>
      <c r="AX231" s="159"/>
      <c r="AY231" s="100"/>
      <c r="AZ231" s="100"/>
      <c r="BA231" s="100"/>
      <c r="BB231" s="100"/>
      <c r="BC231" s="100"/>
      <c r="BD231" s="91"/>
    </row>
    <row r="232" spans="1:56" s="56" customFormat="1" ht="44.25">
      <c r="A232" s="54"/>
      <c r="B232" s="146"/>
      <c r="C232" s="152"/>
      <c r="D232" s="54"/>
      <c r="E232" s="55"/>
      <c r="F232" s="55"/>
      <c r="G232" s="55"/>
      <c r="H232" s="55"/>
      <c r="K232" s="57"/>
      <c r="AX232" s="159"/>
      <c r="AY232" s="100"/>
      <c r="AZ232" s="100"/>
      <c r="BA232" s="100"/>
      <c r="BB232" s="100"/>
      <c r="BC232" s="100"/>
      <c r="BD232" s="91"/>
    </row>
    <row r="233" spans="1:56" s="56" customFormat="1" ht="44.25">
      <c r="A233" s="54"/>
      <c r="B233" s="146"/>
      <c r="C233" s="152"/>
      <c r="D233" s="54"/>
      <c r="E233" s="55"/>
      <c r="F233" s="55"/>
      <c r="G233" s="55"/>
      <c r="H233" s="55"/>
      <c r="K233" s="57"/>
      <c r="AX233" s="159"/>
      <c r="AY233" s="100"/>
      <c r="AZ233" s="100"/>
      <c r="BA233" s="100"/>
      <c r="BB233" s="100"/>
      <c r="BC233" s="100"/>
      <c r="BD233" s="91"/>
    </row>
    <row r="234" spans="1:56" s="56" customFormat="1" ht="44.25">
      <c r="A234" s="54"/>
      <c r="B234" s="146"/>
      <c r="C234" s="152"/>
      <c r="D234" s="54"/>
      <c r="E234" s="55"/>
      <c r="F234" s="55"/>
      <c r="G234" s="55"/>
      <c r="H234" s="55"/>
      <c r="K234" s="57"/>
      <c r="AX234" s="159"/>
      <c r="AY234" s="100"/>
      <c r="AZ234" s="100"/>
      <c r="BA234" s="100"/>
      <c r="BB234" s="100"/>
      <c r="BC234" s="100"/>
      <c r="BD234" s="91"/>
    </row>
    <row r="235" spans="1:56" s="56" customFormat="1" ht="44.25">
      <c r="A235" s="54"/>
      <c r="B235" s="146"/>
      <c r="C235" s="152"/>
      <c r="D235" s="54"/>
      <c r="E235" s="55"/>
      <c r="F235" s="55"/>
      <c r="G235" s="55"/>
      <c r="H235" s="55"/>
      <c r="K235" s="57"/>
      <c r="AX235" s="159"/>
      <c r="AY235" s="100"/>
      <c r="AZ235" s="100"/>
      <c r="BA235" s="100"/>
      <c r="BB235" s="100"/>
      <c r="BC235" s="100"/>
      <c r="BD235" s="91"/>
    </row>
    <row r="236" spans="1:56" s="56" customFormat="1" ht="44.25">
      <c r="A236" s="54"/>
      <c r="B236" s="146"/>
      <c r="C236" s="152"/>
      <c r="D236" s="54"/>
      <c r="E236" s="55"/>
      <c r="F236" s="55"/>
      <c r="G236" s="55"/>
      <c r="H236" s="55"/>
      <c r="K236" s="57"/>
      <c r="AX236" s="159"/>
      <c r="AY236" s="100"/>
      <c r="AZ236" s="100"/>
      <c r="BA236" s="100"/>
      <c r="BB236" s="100"/>
      <c r="BC236" s="100"/>
      <c r="BD236" s="91"/>
    </row>
    <row r="237" spans="1:56" s="56" customFormat="1" ht="44.25">
      <c r="A237" s="54"/>
      <c r="B237" s="146"/>
      <c r="C237" s="152"/>
      <c r="D237" s="54"/>
      <c r="E237" s="55"/>
      <c r="F237" s="55"/>
      <c r="G237" s="55"/>
      <c r="H237" s="55"/>
      <c r="K237" s="57"/>
      <c r="AX237" s="159"/>
      <c r="AY237" s="100"/>
      <c r="AZ237" s="100"/>
      <c r="BA237" s="100"/>
      <c r="BB237" s="100"/>
      <c r="BC237" s="100"/>
      <c r="BD237" s="91"/>
    </row>
    <row r="238" spans="1:56" s="56" customFormat="1" ht="44.25">
      <c r="A238" s="54"/>
      <c r="B238" s="146"/>
      <c r="C238" s="152"/>
      <c r="D238" s="54"/>
      <c r="E238" s="55"/>
      <c r="F238" s="55"/>
      <c r="G238" s="55"/>
      <c r="H238" s="55"/>
      <c r="K238" s="57"/>
      <c r="AX238" s="159"/>
      <c r="AY238" s="100"/>
      <c r="AZ238" s="100"/>
      <c r="BA238" s="100"/>
      <c r="BB238" s="100"/>
      <c r="BC238" s="100"/>
      <c r="BD238" s="91"/>
    </row>
    <row r="239" spans="1:56" s="56" customFormat="1" ht="44.25">
      <c r="A239" s="54"/>
      <c r="B239" s="146"/>
      <c r="C239" s="152"/>
      <c r="D239" s="54"/>
      <c r="E239" s="55"/>
      <c r="F239" s="55"/>
      <c r="G239" s="55"/>
      <c r="H239" s="55"/>
      <c r="K239" s="57"/>
      <c r="AX239" s="159"/>
      <c r="AY239" s="100"/>
      <c r="AZ239" s="100"/>
      <c r="BA239" s="100"/>
      <c r="BB239" s="100"/>
      <c r="BC239" s="100"/>
      <c r="BD239" s="91"/>
    </row>
    <row r="240" spans="1:56" s="56" customFormat="1" ht="44.25">
      <c r="A240" s="54"/>
      <c r="B240" s="146"/>
      <c r="C240" s="152"/>
      <c r="D240" s="54"/>
      <c r="E240" s="55"/>
      <c r="F240" s="55"/>
      <c r="G240" s="55"/>
      <c r="H240" s="55"/>
      <c r="K240" s="57"/>
      <c r="AX240" s="159"/>
      <c r="AY240" s="100"/>
      <c r="AZ240" s="100"/>
      <c r="BA240" s="100"/>
      <c r="BB240" s="100"/>
      <c r="BC240" s="100"/>
      <c r="BD240" s="91"/>
    </row>
    <row r="241" spans="1:56" s="56" customFormat="1" ht="44.25">
      <c r="A241" s="54"/>
      <c r="B241" s="146"/>
      <c r="C241" s="152"/>
      <c r="D241" s="54"/>
      <c r="E241" s="55"/>
      <c r="F241" s="55"/>
      <c r="G241" s="55"/>
      <c r="H241" s="55"/>
      <c r="K241" s="57"/>
      <c r="AX241" s="159"/>
      <c r="AY241" s="100"/>
      <c r="AZ241" s="100"/>
      <c r="BA241" s="100"/>
      <c r="BB241" s="100"/>
      <c r="BC241" s="100"/>
      <c r="BD241" s="91"/>
    </row>
    <row r="242" spans="1:56" s="56" customFormat="1" ht="44.25">
      <c r="A242" s="54"/>
      <c r="B242" s="146"/>
      <c r="C242" s="152"/>
      <c r="D242" s="54"/>
      <c r="E242" s="55"/>
      <c r="F242" s="55"/>
      <c r="G242" s="55"/>
      <c r="H242" s="55"/>
      <c r="K242" s="57"/>
      <c r="AX242" s="159"/>
      <c r="AY242" s="100"/>
      <c r="AZ242" s="100"/>
      <c r="BA242" s="100"/>
      <c r="BB242" s="100"/>
      <c r="BC242" s="100"/>
      <c r="BD242" s="91"/>
    </row>
    <row r="243" spans="1:56" s="56" customFormat="1" ht="44.25">
      <c r="A243" s="54"/>
      <c r="B243" s="146"/>
      <c r="C243" s="152"/>
      <c r="D243" s="54"/>
      <c r="E243" s="55"/>
      <c r="F243" s="55"/>
      <c r="G243" s="55"/>
      <c r="H243" s="55"/>
      <c r="K243" s="57"/>
      <c r="AX243" s="159"/>
      <c r="AY243" s="100"/>
      <c r="AZ243" s="100"/>
      <c r="BA243" s="100"/>
      <c r="BB243" s="100"/>
      <c r="BC243" s="100"/>
      <c r="BD243" s="91"/>
    </row>
    <row r="244" spans="1:56" s="56" customFormat="1" ht="44.25">
      <c r="A244" s="54"/>
      <c r="B244" s="146"/>
      <c r="C244" s="152"/>
      <c r="D244" s="54"/>
      <c r="E244" s="55"/>
      <c r="F244" s="55"/>
      <c r="G244" s="55"/>
      <c r="H244" s="55"/>
      <c r="K244" s="57"/>
      <c r="AX244" s="159"/>
      <c r="AY244" s="100"/>
      <c r="AZ244" s="100"/>
      <c r="BA244" s="100"/>
      <c r="BB244" s="100"/>
      <c r="BC244" s="100"/>
      <c r="BD244" s="91"/>
    </row>
    <row r="245" spans="1:56" s="56" customFormat="1" ht="44.25">
      <c r="A245" s="54"/>
      <c r="B245" s="146"/>
      <c r="C245" s="152"/>
      <c r="D245" s="54"/>
      <c r="E245" s="55"/>
      <c r="F245" s="55"/>
      <c r="G245" s="55"/>
      <c r="H245" s="55"/>
      <c r="K245" s="57"/>
      <c r="AX245" s="159"/>
      <c r="AY245" s="100"/>
      <c r="AZ245" s="100"/>
      <c r="BA245" s="100"/>
      <c r="BB245" s="100"/>
      <c r="BC245" s="100"/>
      <c r="BD245" s="91"/>
    </row>
    <row r="246" spans="1:56" s="56" customFormat="1" ht="44.25">
      <c r="A246" s="54"/>
      <c r="B246" s="146"/>
      <c r="C246" s="152"/>
      <c r="D246" s="54"/>
      <c r="E246" s="55"/>
      <c r="F246" s="55"/>
      <c r="G246" s="55"/>
      <c r="H246" s="55"/>
      <c r="K246" s="57"/>
      <c r="AX246" s="159"/>
      <c r="AY246" s="100"/>
      <c r="AZ246" s="100"/>
      <c r="BA246" s="100"/>
      <c r="BB246" s="100"/>
      <c r="BC246" s="100"/>
      <c r="BD246" s="91"/>
    </row>
    <row r="247" spans="1:56" s="56" customFormat="1" ht="44.25">
      <c r="A247" s="54"/>
      <c r="B247" s="146"/>
      <c r="C247" s="152"/>
      <c r="D247" s="54"/>
      <c r="E247" s="55"/>
      <c r="F247" s="55"/>
      <c r="G247" s="55"/>
      <c r="H247" s="55"/>
      <c r="K247" s="57"/>
      <c r="AX247" s="159"/>
      <c r="AY247" s="100"/>
      <c r="AZ247" s="100"/>
      <c r="BA247" s="100"/>
      <c r="BB247" s="100"/>
      <c r="BC247" s="100"/>
      <c r="BD247" s="91"/>
    </row>
    <row r="248" spans="1:56" s="56" customFormat="1" ht="44.25">
      <c r="A248" s="54"/>
      <c r="B248" s="146"/>
      <c r="C248" s="152"/>
      <c r="D248" s="54"/>
      <c r="E248" s="55"/>
      <c r="F248" s="55"/>
      <c r="G248" s="55"/>
      <c r="H248" s="55"/>
      <c r="K248" s="57"/>
      <c r="AX248" s="159"/>
      <c r="AY248" s="100"/>
      <c r="AZ248" s="100"/>
      <c r="BA248" s="100"/>
      <c r="BB248" s="100"/>
      <c r="BC248" s="100"/>
      <c r="BD248" s="91"/>
    </row>
    <row r="249" spans="1:56" s="56" customFormat="1" ht="44.25">
      <c r="A249" s="54"/>
      <c r="B249" s="146"/>
      <c r="C249" s="152"/>
      <c r="D249" s="54"/>
      <c r="E249" s="55"/>
      <c r="F249" s="55"/>
      <c r="G249" s="55"/>
      <c r="H249" s="55"/>
      <c r="K249" s="57"/>
      <c r="AX249" s="159"/>
      <c r="AY249" s="100"/>
      <c r="AZ249" s="100"/>
      <c r="BA249" s="100"/>
      <c r="BB249" s="100"/>
      <c r="BC249" s="100"/>
      <c r="BD249" s="91"/>
    </row>
    <row r="250" spans="1:56" s="56" customFormat="1" ht="44.25">
      <c r="A250" s="54"/>
      <c r="B250" s="146"/>
      <c r="C250" s="152"/>
      <c r="D250" s="54"/>
      <c r="E250" s="55"/>
      <c r="F250" s="55"/>
      <c r="G250" s="55"/>
      <c r="H250" s="55"/>
      <c r="K250" s="57"/>
      <c r="AX250" s="159"/>
      <c r="AY250" s="100"/>
      <c r="AZ250" s="100"/>
      <c r="BA250" s="100"/>
      <c r="BB250" s="100"/>
      <c r="BC250" s="100"/>
      <c r="BD250" s="91"/>
    </row>
    <row r="251" spans="1:56" s="56" customFormat="1" ht="44.25">
      <c r="A251" s="54"/>
      <c r="B251" s="146"/>
      <c r="C251" s="152"/>
      <c r="D251" s="54"/>
      <c r="E251" s="55"/>
      <c r="F251" s="55"/>
      <c r="G251" s="55"/>
      <c r="H251" s="55"/>
      <c r="K251" s="57"/>
      <c r="AX251" s="159"/>
      <c r="AY251" s="100"/>
      <c r="AZ251" s="100"/>
      <c r="BA251" s="100"/>
      <c r="BB251" s="100"/>
      <c r="BC251" s="100"/>
      <c r="BD251" s="91"/>
    </row>
    <row r="252" spans="1:56" s="56" customFormat="1" ht="44.25">
      <c r="A252" s="54"/>
      <c r="B252" s="146"/>
      <c r="C252" s="152"/>
      <c r="D252" s="54"/>
      <c r="E252" s="55"/>
      <c r="F252" s="55"/>
      <c r="G252" s="55"/>
      <c r="H252" s="55"/>
      <c r="K252" s="57"/>
      <c r="AX252" s="159"/>
      <c r="AY252" s="100"/>
      <c r="AZ252" s="100"/>
      <c r="BA252" s="100"/>
      <c r="BB252" s="100"/>
      <c r="BC252" s="100"/>
      <c r="BD252" s="91"/>
    </row>
    <row r="253" spans="1:56" s="56" customFormat="1" ht="44.25">
      <c r="A253" s="54"/>
      <c r="B253" s="146"/>
      <c r="C253" s="152"/>
      <c r="D253" s="54"/>
      <c r="E253" s="55"/>
      <c r="F253" s="55"/>
      <c r="G253" s="55"/>
      <c r="H253" s="55"/>
      <c r="K253" s="57"/>
      <c r="AX253" s="159"/>
      <c r="AY253" s="100"/>
      <c r="AZ253" s="100"/>
      <c r="BA253" s="100"/>
      <c r="BB253" s="100"/>
      <c r="BC253" s="100"/>
      <c r="BD253" s="91"/>
    </row>
    <row r="254" spans="1:56" s="56" customFormat="1" ht="44.25">
      <c r="A254" s="54"/>
      <c r="B254" s="146"/>
      <c r="C254" s="152"/>
      <c r="D254" s="54"/>
      <c r="E254" s="55"/>
      <c r="F254" s="55"/>
      <c r="G254" s="55"/>
      <c r="H254" s="55"/>
      <c r="K254" s="57"/>
      <c r="AX254" s="159"/>
      <c r="AY254" s="100"/>
      <c r="AZ254" s="100"/>
      <c r="BA254" s="100"/>
      <c r="BB254" s="100"/>
      <c r="BC254" s="100"/>
      <c r="BD254" s="91"/>
    </row>
    <row r="255" spans="1:56" s="56" customFormat="1" ht="44.25">
      <c r="A255" s="54"/>
      <c r="B255" s="146"/>
      <c r="C255" s="152"/>
      <c r="D255" s="54"/>
      <c r="E255" s="55"/>
      <c r="F255" s="55"/>
      <c r="G255" s="55"/>
      <c r="H255" s="55"/>
      <c r="K255" s="57"/>
      <c r="AX255" s="159"/>
      <c r="AY255" s="100"/>
      <c r="AZ255" s="100"/>
      <c r="BA255" s="100"/>
      <c r="BB255" s="100"/>
      <c r="BC255" s="100"/>
      <c r="BD255" s="91"/>
    </row>
    <row r="256" spans="1:56" s="56" customFormat="1" ht="44.25">
      <c r="A256" s="54"/>
      <c r="B256" s="146"/>
      <c r="C256" s="152"/>
      <c r="D256" s="54"/>
      <c r="E256" s="55"/>
      <c r="F256" s="55"/>
      <c r="G256" s="55"/>
      <c r="H256" s="55"/>
      <c r="K256" s="57"/>
      <c r="AX256" s="159"/>
      <c r="AY256" s="100"/>
      <c r="AZ256" s="100"/>
      <c r="BA256" s="100"/>
      <c r="BB256" s="100"/>
      <c r="BC256" s="100"/>
      <c r="BD256" s="91"/>
    </row>
    <row r="257" spans="1:56" s="56" customFormat="1" ht="44.25">
      <c r="A257" s="54"/>
      <c r="B257" s="146"/>
      <c r="C257" s="152"/>
      <c r="D257" s="54"/>
      <c r="E257" s="55"/>
      <c r="F257" s="55"/>
      <c r="G257" s="55"/>
      <c r="H257" s="55"/>
      <c r="K257" s="57"/>
      <c r="AX257" s="159"/>
      <c r="AY257" s="100"/>
      <c r="AZ257" s="100"/>
      <c r="BA257" s="100"/>
      <c r="BB257" s="100"/>
      <c r="BC257" s="100"/>
      <c r="BD257" s="91"/>
    </row>
    <row r="258" spans="1:56" s="56" customFormat="1" ht="44.25">
      <c r="A258" s="54"/>
      <c r="B258" s="146"/>
      <c r="C258" s="152"/>
      <c r="D258" s="54"/>
      <c r="E258" s="55"/>
      <c r="F258" s="55"/>
      <c r="G258" s="55"/>
      <c r="H258" s="55"/>
      <c r="K258" s="57"/>
      <c r="AX258" s="159"/>
      <c r="AY258" s="100"/>
      <c r="AZ258" s="100"/>
      <c r="BA258" s="100"/>
      <c r="BB258" s="100"/>
      <c r="BC258" s="100"/>
      <c r="BD258" s="91"/>
    </row>
    <row r="259" spans="1:56" s="56" customFormat="1" ht="44.25">
      <c r="A259" s="54"/>
      <c r="B259" s="146"/>
      <c r="C259" s="152"/>
      <c r="D259" s="54"/>
      <c r="E259" s="55"/>
      <c r="F259" s="55"/>
      <c r="G259" s="55"/>
      <c r="H259" s="55"/>
      <c r="K259" s="57"/>
      <c r="AX259" s="159"/>
      <c r="AY259" s="100"/>
      <c r="AZ259" s="100"/>
      <c r="BA259" s="100"/>
      <c r="BB259" s="100"/>
      <c r="BC259" s="100"/>
      <c r="BD259" s="91"/>
    </row>
    <row r="260" spans="1:56" s="56" customFormat="1" ht="44.25">
      <c r="A260" s="54"/>
      <c r="B260" s="146"/>
      <c r="C260" s="152"/>
      <c r="D260" s="54"/>
      <c r="E260" s="55"/>
      <c r="F260" s="55"/>
      <c r="G260" s="55"/>
      <c r="H260" s="55"/>
      <c r="K260" s="57"/>
      <c r="AX260" s="159"/>
      <c r="AY260" s="100"/>
      <c r="AZ260" s="100"/>
      <c r="BA260" s="100"/>
      <c r="BB260" s="100"/>
      <c r="BC260" s="100"/>
      <c r="BD260" s="91"/>
    </row>
    <row r="261" spans="1:56" s="56" customFormat="1" ht="44.25">
      <c r="A261" s="54"/>
      <c r="B261" s="146"/>
      <c r="C261" s="152"/>
      <c r="D261" s="54"/>
      <c r="E261" s="55"/>
      <c r="F261" s="55"/>
      <c r="G261" s="55"/>
      <c r="H261" s="55"/>
      <c r="K261" s="57"/>
      <c r="AX261" s="159"/>
      <c r="AY261" s="100"/>
      <c r="AZ261" s="100"/>
      <c r="BA261" s="100"/>
      <c r="BB261" s="100"/>
      <c r="BC261" s="100"/>
      <c r="BD261" s="91"/>
    </row>
    <row r="262" spans="1:56" s="56" customFormat="1" ht="44.25">
      <c r="A262" s="54"/>
      <c r="B262" s="146"/>
      <c r="C262" s="152"/>
      <c r="D262" s="54"/>
      <c r="E262" s="55"/>
      <c r="F262" s="55"/>
      <c r="G262" s="55"/>
      <c r="H262" s="55"/>
      <c r="K262" s="57"/>
      <c r="AX262" s="159"/>
      <c r="AY262" s="100"/>
      <c r="AZ262" s="100"/>
      <c r="BA262" s="100"/>
      <c r="BB262" s="100"/>
      <c r="BC262" s="100"/>
      <c r="BD262" s="91"/>
    </row>
    <row r="263" spans="1:56" s="56" customFormat="1" ht="44.25">
      <c r="A263" s="54"/>
      <c r="B263" s="146"/>
      <c r="C263" s="152"/>
      <c r="D263" s="54"/>
      <c r="E263" s="55"/>
      <c r="F263" s="55"/>
      <c r="G263" s="55"/>
      <c r="H263" s="55"/>
      <c r="K263" s="57"/>
      <c r="AX263" s="159"/>
      <c r="AY263" s="100"/>
      <c r="AZ263" s="100"/>
      <c r="BA263" s="100"/>
      <c r="BB263" s="100"/>
      <c r="BC263" s="100"/>
      <c r="BD263" s="91"/>
    </row>
    <row r="264" spans="1:56" s="56" customFormat="1" ht="44.25">
      <c r="A264" s="54"/>
      <c r="B264" s="146"/>
      <c r="C264" s="152"/>
      <c r="D264" s="54"/>
      <c r="E264" s="55"/>
      <c r="F264" s="55"/>
      <c r="G264" s="55"/>
      <c r="H264" s="55"/>
      <c r="K264" s="57"/>
      <c r="AX264" s="159"/>
      <c r="AY264" s="100"/>
      <c r="AZ264" s="100"/>
      <c r="BA264" s="100"/>
      <c r="BB264" s="100"/>
      <c r="BC264" s="100"/>
      <c r="BD264" s="91"/>
    </row>
    <row r="265" spans="1:56" s="56" customFormat="1" ht="44.25">
      <c r="A265" s="54"/>
      <c r="B265" s="146"/>
      <c r="C265" s="152"/>
      <c r="D265" s="54"/>
      <c r="E265" s="55"/>
      <c r="F265" s="55"/>
      <c r="G265" s="55"/>
      <c r="H265" s="55"/>
      <c r="K265" s="57"/>
      <c r="AX265" s="159"/>
      <c r="AY265" s="100"/>
      <c r="AZ265" s="100"/>
      <c r="BA265" s="100"/>
      <c r="BB265" s="100"/>
      <c r="BC265" s="100"/>
      <c r="BD265" s="91"/>
    </row>
    <row r="266" spans="1:56" s="56" customFormat="1" ht="44.25">
      <c r="A266" s="54"/>
      <c r="B266" s="146"/>
      <c r="C266" s="152"/>
      <c r="D266" s="54"/>
      <c r="E266" s="55"/>
      <c r="F266" s="55"/>
      <c r="G266" s="55"/>
      <c r="H266" s="55"/>
      <c r="K266" s="57"/>
      <c r="AX266" s="159"/>
      <c r="AY266" s="100"/>
      <c r="AZ266" s="100"/>
      <c r="BA266" s="100"/>
      <c r="BB266" s="100"/>
      <c r="BC266" s="100"/>
      <c r="BD266" s="91"/>
    </row>
    <row r="267" spans="1:56" s="56" customFormat="1" ht="44.25">
      <c r="A267" s="54"/>
      <c r="B267" s="146"/>
      <c r="C267" s="152"/>
      <c r="D267" s="54"/>
      <c r="E267" s="55"/>
      <c r="F267" s="55"/>
      <c r="G267" s="55"/>
      <c r="H267" s="55"/>
      <c r="K267" s="57"/>
      <c r="AX267" s="159"/>
      <c r="AY267" s="100"/>
      <c r="AZ267" s="100"/>
      <c r="BA267" s="100"/>
      <c r="BB267" s="100"/>
      <c r="BC267" s="100"/>
      <c r="BD267" s="91"/>
    </row>
    <row r="268" spans="1:56" s="56" customFormat="1" ht="44.25">
      <c r="A268" s="54"/>
      <c r="B268" s="146"/>
      <c r="C268" s="152"/>
      <c r="D268" s="54"/>
      <c r="E268" s="55"/>
      <c r="F268" s="55"/>
      <c r="G268" s="55"/>
      <c r="H268" s="55"/>
      <c r="K268" s="57"/>
      <c r="AX268" s="159"/>
      <c r="AY268" s="100"/>
      <c r="AZ268" s="100"/>
      <c r="BA268" s="100"/>
      <c r="BB268" s="100"/>
      <c r="BC268" s="100"/>
      <c r="BD268" s="91"/>
    </row>
    <row r="269" spans="1:56" s="56" customFormat="1" ht="44.25">
      <c r="A269" s="54"/>
      <c r="B269" s="146"/>
      <c r="C269" s="152"/>
      <c r="D269" s="54"/>
      <c r="E269" s="55"/>
      <c r="F269" s="55"/>
      <c r="G269" s="55"/>
      <c r="H269" s="55"/>
      <c r="K269" s="57"/>
      <c r="AX269" s="159"/>
      <c r="AY269" s="100"/>
      <c r="AZ269" s="100"/>
      <c r="BA269" s="100"/>
      <c r="BB269" s="100"/>
      <c r="BC269" s="100"/>
      <c r="BD269" s="91"/>
    </row>
    <row r="270" spans="1:56" s="56" customFormat="1" ht="44.25">
      <c r="A270" s="54"/>
      <c r="B270" s="146"/>
      <c r="C270" s="152"/>
      <c r="D270" s="54"/>
      <c r="E270" s="55"/>
      <c r="F270" s="55"/>
      <c r="G270" s="55"/>
      <c r="H270" s="55"/>
      <c r="K270" s="57"/>
      <c r="AX270" s="159"/>
      <c r="AY270" s="100"/>
      <c r="AZ270" s="100"/>
      <c r="BA270" s="100"/>
      <c r="BB270" s="100"/>
      <c r="BC270" s="100"/>
      <c r="BD270" s="91"/>
    </row>
    <row r="271" spans="1:56" s="56" customFormat="1" ht="44.25">
      <c r="A271" s="54"/>
      <c r="B271" s="146"/>
      <c r="C271" s="152"/>
      <c r="D271" s="54"/>
      <c r="E271" s="55"/>
      <c r="F271" s="55"/>
      <c r="G271" s="55"/>
      <c r="H271" s="55"/>
      <c r="K271" s="57"/>
      <c r="AX271" s="159"/>
      <c r="AY271" s="100"/>
      <c r="AZ271" s="100"/>
      <c r="BA271" s="100"/>
      <c r="BB271" s="100"/>
      <c r="BC271" s="100"/>
      <c r="BD271" s="91"/>
    </row>
    <row r="272" spans="1:56" s="56" customFormat="1" ht="44.25">
      <c r="A272" s="54"/>
      <c r="B272" s="146"/>
      <c r="C272" s="152"/>
      <c r="D272" s="54"/>
      <c r="E272" s="55"/>
      <c r="F272" s="55"/>
      <c r="G272" s="55"/>
      <c r="H272" s="55"/>
      <c r="K272" s="57"/>
      <c r="AX272" s="159"/>
      <c r="AY272" s="100"/>
      <c r="AZ272" s="100"/>
      <c r="BA272" s="100"/>
      <c r="BB272" s="100"/>
      <c r="BC272" s="100"/>
      <c r="BD272" s="91"/>
    </row>
    <row r="273" spans="1:56" s="56" customFormat="1" ht="44.25">
      <c r="A273" s="54"/>
      <c r="B273" s="146"/>
      <c r="C273" s="152"/>
      <c r="D273" s="54"/>
      <c r="E273" s="55"/>
      <c r="F273" s="55"/>
      <c r="G273" s="55"/>
      <c r="H273" s="55"/>
      <c r="K273" s="57"/>
      <c r="AX273" s="159"/>
      <c r="AY273" s="100"/>
      <c r="AZ273" s="100"/>
      <c r="BA273" s="100"/>
      <c r="BB273" s="100"/>
      <c r="BC273" s="100"/>
      <c r="BD273" s="91"/>
    </row>
    <row r="274" spans="1:56" s="56" customFormat="1" ht="44.25">
      <c r="A274" s="54"/>
      <c r="B274" s="146"/>
      <c r="C274" s="152"/>
      <c r="D274" s="54"/>
      <c r="E274" s="55"/>
      <c r="F274" s="55"/>
      <c r="G274" s="55"/>
      <c r="H274" s="55"/>
      <c r="K274" s="57"/>
      <c r="AX274" s="159"/>
      <c r="AY274" s="100"/>
      <c r="AZ274" s="100"/>
      <c r="BA274" s="100"/>
      <c r="BB274" s="100"/>
      <c r="BC274" s="100"/>
      <c r="BD274" s="91"/>
    </row>
    <row r="275" spans="1:56" s="56" customFormat="1" ht="44.25">
      <c r="A275" s="54"/>
      <c r="B275" s="146"/>
      <c r="C275" s="152"/>
      <c r="D275" s="54"/>
      <c r="E275" s="55"/>
      <c r="F275" s="55"/>
      <c r="G275" s="55"/>
      <c r="H275" s="55"/>
      <c r="K275" s="57"/>
      <c r="AX275" s="159"/>
      <c r="AY275" s="100"/>
      <c r="AZ275" s="100"/>
      <c r="BA275" s="100"/>
      <c r="BB275" s="100"/>
      <c r="BC275" s="100"/>
      <c r="BD275" s="91"/>
    </row>
    <row r="276" spans="1:56" s="56" customFormat="1" ht="44.25">
      <c r="A276" s="54"/>
      <c r="B276" s="146"/>
      <c r="C276" s="152"/>
      <c r="D276" s="54"/>
      <c r="E276" s="55"/>
      <c r="F276" s="55"/>
      <c r="G276" s="55"/>
      <c r="H276" s="55"/>
      <c r="K276" s="57"/>
      <c r="AX276" s="159"/>
      <c r="AY276" s="100"/>
      <c r="AZ276" s="100"/>
      <c r="BA276" s="100"/>
      <c r="BB276" s="100"/>
      <c r="BC276" s="100"/>
      <c r="BD276" s="91"/>
    </row>
    <row r="277" spans="1:56" s="56" customFormat="1" ht="44.25">
      <c r="A277" s="54"/>
      <c r="B277" s="146"/>
      <c r="C277" s="152"/>
      <c r="D277" s="54"/>
      <c r="E277" s="55"/>
      <c r="F277" s="55"/>
      <c r="G277" s="55"/>
      <c r="H277" s="55"/>
      <c r="K277" s="57"/>
      <c r="AX277" s="159"/>
      <c r="AY277" s="100"/>
      <c r="AZ277" s="100"/>
      <c r="BA277" s="100"/>
      <c r="BB277" s="100"/>
      <c r="BC277" s="100"/>
      <c r="BD277" s="91"/>
    </row>
    <row r="278" spans="1:56" s="56" customFormat="1" ht="44.25">
      <c r="A278" s="54"/>
      <c r="B278" s="146"/>
      <c r="C278" s="152"/>
      <c r="D278" s="54"/>
      <c r="E278" s="55"/>
      <c r="F278" s="55"/>
      <c r="G278" s="55"/>
      <c r="H278" s="55"/>
      <c r="K278" s="57"/>
      <c r="AX278" s="159"/>
      <c r="AY278" s="100"/>
      <c r="AZ278" s="100"/>
      <c r="BA278" s="100"/>
      <c r="BB278" s="100"/>
      <c r="BC278" s="100"/>
      <c r="BD278" s="91"/>
    </row>
    <row r="279" spans="1:56" s="56" customFormat="1" ht="44.25">
      <c r="A279" s="54"/>
      <c r="B279" s="146"/>
      <c r="C279" s="152"/>
      <c r="D279" s="54"/>
      <c r="E279" s="55"/>
      <c r="F279" s="55"/>
      <c r="G279" s="55"/>
      <c r="H279" s="55"/>
      <c r="K279" s="57"/>
      <c r="AX279" s="159"/>
      <c r="AY279" s="100"/>
      <c r="AZ279" s="100"/>
      <c r="BA279" s="100"/>
      <c r="BB279" s="100"/>
      <c r="BC279" s="100"/>
      <c r="BD279" s="91"/>
    </row>
    <row r="280" spans="1:56" s="56" customFormat="1" ht="44.25">
      <c r="A280" s="54"/>
      <c r="B280" s="146"/>
      <c r="C280" s="152"/>
      <c r="D280" s="54"/>
      <c r="E280" s="55"/>
      <c r="F280" s="55"/>
      <c r="G280" s="55"/>
      <c r="H280" s="55"/>
      <c r="K280" s="57"/>
      <c r="AX280" s="159"/>
      <c r="AY280" s="100"/>
      <c r="AZ280" s="100"/>
      <c r="BA280" s="100"/>
      <c r="BB280" s="100"/>
      <c r="BC280" s="100"/>
      <c r="BD280" s="91"/>
    </row>
    <row r="281" spans="1:56" s="56" customFormat="1" ht="44.25">
      <c r="A281" s="54"/>
      <c r="B281" s="146"/>
      <c r="C281" s="152"/>
      <c r="D281" s="54"/>
      <c r="E281" s="55"/>
      <c r="F281" s="55"/>
      <c r="G281" s="55"/>
      <c r="H281" s="55"/>
      <c r="K281" s="57"/>
      <c r="AX281" s="159"/>
      <c r="AY281" s="100"/>
      <c r="AZ281" s="100"/>
      <c r="BA281" s="100"/>
      <c r="BB281" s="100"/>
      <c r="BC281" s="100"/>
      <c r="BD281" s="91"/>
    </row>
    <row r="282" spans="1:56" s="56" customFormat="1" ht="44.25">
      <c r="A282" s="54"/>
      <c r="B282" s="146"/>
      <c r="C282" s="152"/>
      <c r="D282" s="54"/>
      <c r="E282" s="55"/>
      <c r="F282" s="55"/>
      <c r="G282" s="55"/>
      <c r="H282" s="55"/>
      <c r="K282" s="57"/>
      <c r="AX282" s="159"/>
      <c r="AY282" s="100"/>
      <c r="AZ282" s="100"/>
      <c r="BA282" s="100"/>
      <c r="BB282" s="100"/>
      <c r="BC282" s="100"/>
      <c r="BD282" s="91"/>
    </row>
    <row r="283" spans="1:56" s="56" customFormat="1" ht="44.25">
      <c r="A283" s="54"/>
      <c r="B283" s="146"/>
      <c r="C283" s="152"/>
      <c r="D283" s="54"/>
      <c r="E283" s="55"/>
      <c r="F283" s="55"/>
      <c r="G283" s="55"/>
      <c r="H283" s="55"/>
      <c r="K283" s="57"/>
      <c r="AX283" s="159"/>
      <c r="AY283" s="100"/>
      <c r="AZ283" s="100"/>
      <c r="BA283" s="100"/>
      <c r="BB283" s="100"/>
      <c r="BC283" s="100"/>
      <c r="BD283" s="91"/>
    </row>
    <row r="284" spans="1:56" s="56" customFormat="1" ht="44.25">
      <c r="A284" s="54"/>
      <c r="B284" s="146"/>
      <c r="C284" s="152"/>
      <c r="D284" s="54"/>
      <c r="E284" s="55"/>
      <c r="F284" s="55"/>
      <c r="G284" s="55"/>
      <c r="H284" s="55"/>
      <c r="K284" s="57"/>
      <c r="AX284" s="159"/>
      <c r="AY284" s="100"/>
      <c r="AZ284" s="100"/>
      <c r="BA284" s="100"/>
      <c r="BB284" s="100"/>
      <c r="BC284" s="100"/>
      <c r="BD284" s="91"/>
    </row>
    <row r="285" spans="1:56" s="56" customFormat="1" ht="44.25">
      <c r="A285" s="54"/>
      <c r="B285" s="146"/>
      <c r="C285" s="152"/>
      <c r="D285" s="54"/>
      <c r="E285" s="55"/>
      <c r="F285" s="55"/>
      <c r="G285" s="55"/>
      <c r="H285" s="55"/>
      <c r="K285" s="57"/>
      <c r="AX285" s="159"/>
      <c r="AY285" s="100"/>
      <c r="AZ285" s="100"/>
      <c r="BA285" s="100"/>
      <c r="BB285" s="100"/>
      <c r="BC285" s="100"/>
      <c r="BD285" s="91"/>
    </row>
    <row r="286" spans="1:56" s="56" customFormat="1" ht="44.25">
      <c r="A286" s="54"/>
      <c r="B286" s="146"/>
      <c r="C286" s="152"/>
      <c r="D286" s="54"/>
      <c r="E286" s="55"/>
      <c r="F286" s="55"/>
      <c r="G286" s="55"/>
      <c r="H286" s="55"/>
      <c r="K286" s="57"/>
      <c r="AX286" s="159"/>
      <c r="AY286" s="100"/>
      <c r="AZ286" s="100"/>
      <c r="BA286" s="100"/>
      <c r="BB286" s="100"/>
      <c r="BC286" s="100"/>
      <c r="BD286" s="91"/>
    </row>
    <row r="287" spans="1:56" s="56" customFormat="1" ht="44.25">
      <c r="A287" s="54"/>
      <c r="B287" s="146"/>
      <c r="C287" s="152"/>
      <c r="D287" s="54"/>
      <c r="E287" s="55"/>
      <c r="F287" s="55"/>
      <c r="G287" s="55"/>
      <c r="H287" s="55"/>
      <c r="K287" s="57"/>
      <c r="AX287" s="159"/>
      <c r="AY287" s="100"/>
      <c r="AZ287" s="100"/>
      <c r="BA287" s="100"/>
      <c r="BB287" s="100"/>
      <c r="BC287" s="100"/>
      <c r="BD287" s="91"/>
    </row>
    <row r="288" spans="1:56" s="56" customFormat="1" ht="44.25">
      <c r="A288" s="54"/>
      <c r="B288" s="146"/>
      <c r="C288" s="152"/>
      <c r="D288" s="54"/>
      <c r="E288" s="55"/>
      <c r="F288" s="55"/>
      <c r="G288" s="55"/>
      <c r="H288" s="55"/>
      <c r="K288" s="57"/>
      <c r="AX288" s="159"/>
      <c r="AY288" s="100"/>
      <c r="AZ288" s="100"/>
      <c r="BA288" s="100"/>
      <c r="BB288" s="100"/>
      <c r="BC288" s="100"/>
      <c r="BD288" s="91"/>
    </row>
    <row r="289" spans="1:56" s="56" customFormat="1" ht="44.25">
      <c r="A289" s="54"/>
      <c r="B289" s="146"/>
      <c r="C289" s="152"/>
      <c r="D289" s="54"/>
      <c r="E289" s="55"/>
      <c r="F289" s="55"/>
      <c r="G289" s="55"/>
      <c r="H289" s="55"/>
      <c r="K289" s="57"/>
      <c r="AX289" s="159"/>
      <c r="AY289" s="100"/>
      <c r="AZ289" s="100"/>
      <c r="BA289" s="100"/>
      <c r="BB289" s="100"/>
      <c r="BC289" s="100"/>
      <c r="BD289" s="91"/>
    </row>
    <row r="290" spans="1:56" s="56" customFormat="1" ht="44.25">
      <c r="A290" s="54"/>
      <c r="B290" s="146"/>
      <c r="C290" s="152"/>
      <c r="D290" s="54"/>
      <c r="E290" s="55"/>
      <c r="F290" s="55"/>
      <c r="G290" s="55"/>
      <c r="H290" s="55"/>
      <c r="K290" s="57"/>
      <c r="AX290" s="159"/>
      <c r="AY290" s="100"/>
      <c r="AZ290" s="100"/>
      <c r="BA290" s="100"/>
      <c r="BB290" s="100"/>
      <c r="BC290" s="100"/>
      <c r="BD290" s="91"/>
    </row>
    <row r="291" spans="1:56" s="56" customFormat="1" ht="44.25">
      <c r="A291" s="54"/>
      <c r="B291" s="146"/>
      <c r="C291" s="152"/>
      <c r="D291" s="54"/>
      <c r="E291" s="55"/>
      <c r="F291" s="55"/>
      <c r="G291" s="55"/>
      <c r="H291" s="55"/>
      <c r="K291" s="57"/>
      <c r="AX291" s="159"/>
      <c r="AY291" s="100"/>
      <c r="AZ291" s="100"/>
      <c r="BA291" s="100"/>
      <c r="BB291" s="100"/>
      <c r="BC291" s="100"/>
      <c r="BD291" s="91"/>
    </row>
    <row r="292" spans="1:56" s="56" customFormat="1" ht="44.25">
      <c r="A292" s="54"/>
      <c r="B292" s="146"/>
      <c r="C292" s="152"/>
      <c r="D292" s="54"/>
      <c r="E292" s="55"/>
      <c r="F292" s="55"/>
      <c r="G292" s="55"/>
      <c r="H292" s="55"/>
      <c r="K292" s="57"/>
      <c r="AX292" s="159"/>
      <c r="AY292" s="100"/>
      <c r="AZ292" s="100"/>
      <c r="BA292" s="100"/>
      <c r="BB292" s="100"/>
      <c r="BC292" s="100"/>
      <c r="BD292" s="91"/>
    </row>
    <row r="293" spans="1:56" s="56" customFormat="1" ht="44.25">
      <c r="A293" s="54"/>
      <c r="B293" s="146"/>
      <c r="C293" s="152"/>
      <c r="D293" s="54"/>
      <c r="E293" s="55"/>
      <c r="F293" s="55"/>
      <c r="G293" s="55"/>
      <c r="H293" s="55"/>
      <c r="K293" s="57"/>
      <c r="AX293" s="159"/>
      <c r="AY293" s="100"/>
      <c r="AZ293" s="100"/>
      <c r="BA293" s="100"/>
      <c r="BB293" s="100"/>
      <c r="BC293" s="100"/>
      <c r="BD293" s="91"/>
    </row>
    <row r="294" spans="1:56" s="56" customFormat="1" ht="44.25">
      <c r="A294" s="54"/>
      <c r="B294" s="146"/>
      <c r="C294" s="152"/>
      <c r="D294" s="54"/>
      <c r="E294" s="55"/>
      <c r="F294" s="55"/>
      <c r="G294" s="55"/>
      <c r="H294" s="55"/>
      <c r="K294" s="57"/>
      <c r="AX294" s="159"/>
      <c r="AY294" s="100"/>
      <c r="AZ294" s="100"/>
      <c r="BA294" s="100"/>
      <c r="BB294" s="100"/>
      <c r="BC294" s="100"/>
      <c r="BD294" s="91"/>
    </row>
    <row r="295" spans="1:56" s="56" customFormat="1" ht="44.25">
      <c r="A295" s="54"/>
      <c r="B295" s="146"/>
      <c r="C295" s="152"/>
      <c r="D295" s="54"/>
      <c r="E295" s="55"/>
      <c r="F295" s="55"/>
      <c r="G295" s="55"/>
      <c r="H295" s="55"/>
      <c r="K295" s="57"/>
      <c r="AX295" s="159"/>
      <c r="AY295" s="100"/>
      <c r="AZ295" s="100"/>
      <c r="BA295" s="100"/>
      <c r="BB295" s="100"/>
      <c r="BC295" s="100"/>
      <c r="BD295" s="91"/>
    </row>
    <row r="296" spans="1:56" s="56" customFormat="1" ht="44.25">
      <c r="A296" s="54"/>
      <c r="B296" s="146"/>
      <c r="C296" s="152"/>
      <c r="D296" s="54"/>
      <c r="E296" s="55"/>
      <c r="F296" s="55"/>
      <c r="G296" s="55"/>
      <c r="H296" s="55"/>
      <c r="K296" s="57"/>
      <c r="AX296" s="159"/>
      <c r="AY296" s="100"/>
      <c r="AZ296" s="100"/>
      <c r="BA296" s="100"/>
      <c r="BB296" s="100"/>
      <c r="BC296" s="100"/>
      <c r="BD296" s="91"/>
    </row>
    <row r="297" spans="1:56" s="56" customFormat="1" ht="44.25">
      <c r="A297" s="54"/>
      <c r="B297" s="146"/>
      <c r="C297" s="152"/>
      <c r="D297" s="54"/>
      <c r="E297" s="55"/>
      <c r="F297" s="55"/>
      <c r="G297" s="55"/>
      <c r="H297" s="55"/>
      <c r="K297" s="57"/>
      <c r="AX297" s="159"/>
      <c r="AY297" s="100"/>
      <c r="AZ297" s="100"/>
      <c r="BA297" s="100"/>
      <c r="BB297" s="100"/>
      <c r="BC297" s="100"/>
      <c r="BD297" s="91"/>
    </row>
    <row r="298" spans="1:56" s="56" customFormat="1" ht="44.25">
      <c r="A298" s="54"/>
      <c r="B298" s="146"/>
      <c r="C298" s="152"/>
      <c r="D298" s="54"/>
      <c r="E298" s="55"/>
      <c r="F298" s="55"/>
      <c r="G298" s="55"/>
      <c r="H298" s="55"/>
      <c r="K298" s="57"/>
      <c r="AX298" s="159"/>
      <c r="AY298" s="100"/>
      <c r="AZ298" s="100"/>
      <c r="BA298" s="100"/>
      <c r="BB298" s="100"/>
      <c r="BC298" s="100"/>
      <c r="BD298" s="91"/>
    </row>
    <row r="299" spans="1:56" s="56" customFormat="1" ht="44.25">
      <c r="A299" s="54"/>
      <c r="B299" s="146"/>
      <c r="C299" s="152"/>
      <c r="D299" s="54"/>
      <c r="E299" s="55"/>
      <c r="F299" s="55"/>
      <c r="G299" s="55"/>
      <c r="H299" s="55"/>
      <c r="K299" s="57"/>
      <c r="AX299" s="159"/>
      <c r="AY299" s="100"/>
      <c r="AZ299" s="100"/>
      <c r="BA299" s="100"/>
      <c r="BB299" s="100"/>
      <c r="BC299" s="100"/>
      <c r="BD299" s="91"/>
    </row>
    <row r="300" spans="1:56" s="56" customFormat="1" ht="44.25">
      <c r="A300" s="54"/>
      <c r="B300" s="146"/>
      <c r="C300" s="152"/>
      <c r="D300" s="54"/>
      <c r="E300" s="55"/>
      <c r="F300" s="55"/>
      <c r="G300" s="55"/>
      <c r="H300" s="55"/>
      <c r="K300" s="57"/>
      <c r="AX300" s="159"/>
      <c r="AY300" s="100"/>
      <c r="AZ300" s="100"/>
      <c r="BA300" s="100"/>
      <c r="BB300" s="100"/>
      <c r="BC300" s="100"/>
      <c r="BD300" s="91"/>
    </row>
    <row r="301" spans="1:56" s="56" customFormat="1" ht="44.25">
      <c r="A301" s="54"/>
      <c r="B301" s="146"/>
      <c r="C301" s="152"/>
      <c r="D301" s="54"/>
      <c r="E301" s="55"/>
      <c r="F301" s="55"/>
      <c r="G301" s="55"/>
      <c r="H301" s="55"/>
      <c r="K301" s="57"/>
      <c r="AX301" s="159"/>
      <c r="AY301" s="100"/>
      <c r="AZ301" s="100"/>
      <c r="BA301" s="100"/>
      <c r="BB301" s="100"/>
      <c r="BC301" s="100"/>
      <c r="BD301" s="91"/>
    </row>
    <row r="302" spans="1:56" s="56" customFormat="1" ht="44.25">
      <c r="A302" s="54"/>
      <c r="B302" s="146"/>
      <c r="C302" s="152"/>
      <c r="D302" s="54"/>
      <c r="E302" s="55"/>
      <c r="F302" s="55"/>
      <c r="G302" s="55"/>
      <c r="H302" s="55"/>
      <c r="K302" s="57"/>
      <c r="AX302" s="159"/>
      <c r="AY302" s="100"/>
      <c r="AZ302" s="100"/>
      <c r="BA302" s="100"/>
      <c r="BB302" s="100"/>
      <c r="BC302" s="100"/>
      <c r="BD302" s="91"/>
    </row>
    <row r="303" spans="1:56" s="56" customFormat="1" ht="44.25">
      <c r="A303" s="54"/>
      <c r="B303" s="146"/>
      <c r="C303" s="152"/>
      <c r="D303" s="54"/>
      <c r="E303" s="55"/>
      <c r="F303" s="55"/>
      <c r="G303" s="55"/>
      <c r="H303" s="55"/>
      <c r="K303" s="57"/>
      <c r="AX303" s="159"/>
      <c r="AY303" s="100"/>
      <c r="AZ303" s="100"/>
      <c r="BA303" s="100"/>
      <c r="BB303" s="100"/>
      <c r="BC303" s="100"/>
      <c r="BD303" s="91"/>
    </row>
    <row r="304" spans="1:56" s="56" customFormat="1" ht="44.25">
      <c r="A304" s="54"/>
      <c r="B304" s="146"/>
      <c r="C304" s="152"/>
      <c r="D304" s="54"/>
      <c r="E304" s="55"/>
      <c r="F304" s="55"/>
      <c r="G304" s="55"/>
      <c r="H304" s="55"/>
      <c r="K304" s="57"/>
      <c r="AX304" s="159"/>
      <c r="AY304" s="100"/>
      <c r="AZ304" s="100"/>
      <c r="BA304" s="100"/>
      <c r="BB304" s="100"/>
      <c r="BC304" s="100"/>
      <c r="BD304" s="91"/>
    </row>
    <row r="305" spans="1:56" s="56" customFormat="1" ht="44.25">
      <c r="A305" s="54"/>
      <c r="B305" s="146"/>
      <c r="C305" s="152"/>
      <c r="D305" s="54"/>
      <c r="E305" s="55"/>
      <c r="F305" s="55"/>
      <c r="G305" s="55"/>
      <c r="H305" s="55"/>
      <c r="K305" s="57"/>
      <c r="AX305" s="159"/>
      <c r="AY305" s="100"/>
      <c r="AZ305" s="100"/>
      <c r="BA305" s="100"/>
      <c r="BB305" s="100"/>
      <c r="BC305" s="100"/>
      <c r="BD305" s="91"/>
    </row>
    <row r="306" spans="1:56" s="56" customFormat="1" ht="44.25">
      <c r="A306" s="54"/>
      <c r="B306" s="146"/>
      <c r="C306" s="152"/>
      <c r="D306" s="54"/>
      <c r="E306" s="55"/>
      <c r="F306" s="55"/>
      <c r="G306" s="55"/>
      <c r="H306" s="55"/>
      <c r="K306" s="57"/>
      <c r="AX306" s="159"/>
      <c r="AY306" s="100"/>
      <c r="AZ306" s="100"/>
      <c r="BA306" s="100"/>
      <c r="BB306" s="100"/>
      <c r="BC306" s="100"/>
      <c r="BD306" s="91"/>
    </row>
    <row r="307" spans="1:56" s="56" customFormat="1" ht="44.25">
      <c r="A307" s="54"/>
      <c r="B307" s="146"/>
      <c r="C307" s="152"/>
      <c r="D307" s="54"/>
      <c r="E307" s="55"/>
      <c r="F307" s="55"/>
      <c r="G307" s="55"/>
      <c r="H307" s="55"/>
      <c r="K307" s="57"/>
      <c r="AX307" s="159"/>
      <c r="AY307" s="100"/>
      <c r="AZ307" s="100"/>
      <c r="BA307" s="100"/>
      <c r="BB307" s="100"/>
      <c r="BC307" s="100"/>
      <c r="BD307" s="91"/>
    </row>
    <row r="308" spans="1:56" s="56" customFormat="1" ht="44.25">
      <c r="A308" s="54"/>
      <c r="B308" s="146"/>
      <c r="C308" s="152"/>
      <c r="D308" s="54"/>
      <c r="E308" s="55"/>
      <c r="F308" s="55"/>
      <c r="G308" s="55"/>
      <c r="H308" s="55"/>
      <c r="K308" s="57"/>
      <c r="AX308" s="159"/>
      <c r="AY308" s="100"/>
      <c r="AZ308" s="100"/>
      <c r="BA308" s="100"/>
      <c r="BB308" s="100"/>
      <c r="BC308" s="100"/>
      <c r="BD308" s="91"/>
    </row>
    <row r="309" spans="1:56" s="56" customFormat="1" ht="44.25">
      <c r="A309" s="54"/>
      <c r="B309" s="146"/>
      <c r="C309" s="152"/>
      <c r="D309" s="54"/>
      <c r="E309" s="55"/>
      <c r="F309" s="55"/>
      <c r="G309" s="55"/>
      <c r="H309" s="55"/>
      <c r="K309" s="57"/>
      <c r="AX309" s="159"/>
      <c r="AY309" s="100"/>
      <c r="AZ309" s="100"/>
      <c r="BA309" s="100"/>
      <c r="BB309" s="100"/>
      <c r="BC309" s="100"/>
      <c r="BD309" s="91"/>
    </row>
    <row r="310" spans="1:56" s="56" customFormat="1" ht="44.25">
      <c r="A310" s="54"/>
      <c r="B310" s="146"/>
      <c r="C310" s="152"/>
      <c r="D310" s="54"/>
      <c r="E310" s="55"/>
      <c r="F310" s="55"/>
      <c r="G310" s="55"/>
      <c r="H310" s="55"/>
      <c r="K310" s="57"/>
      <c r="AX310" s="159"/>
      <c r="AY310" s="100"/>
      <c r="AZ310" s="100"/>
      <c r="BA310" s="100"/>
      <c r="BB310" s="100"/>
      <c r="BC310" s="100"/>
      <c r="BD310" s="91"/>
    </row>
    <row r="311" spans="1:56" s="56" customFormat="1" ht="44.25">
      <c r="A311" s="54"/>
      <c r="B311" s="146"/>
      <c r="C311" s="152"/>
      <c r="D311" s="54"/>
      <c r="E311" s="55"/>
      <c r="F311" s="55"/>
      <c r="G311" s="55"/>
      <c r="H311" s="55"/>
      <c r="K311" s="57"/>
      <c r="AX311" s="159"/>
      <c r="AY311" s="100"/>
      <c r="AZ311" s="100"/>
      <c r="BA311" s="100"/>
      <c r="BB311" s="100"/>
      <c r="BC311" s="100"/>
      <c r="BD311" s="91"/>
    </row>
    <row r="312" spans="1:56" s="56" customFormat="1" ht="44.25">
      <c r="A312" s="54"/>
      <c r="B312" s="146"/>
      <c r="C312" s="152"/>
      <c r="D312" s="54"/>
      <c r="E312" s="55"/>
      <c r="F312" s="55"/>
      <c r="G312" s="55"/>
      <c r="H312" s="55"/>
      <c r="K312" s="57"/>
      <c r="AX312" s="159"/>
      <c r="AY312" s="100"/>
      <c r="AZ312" s="100"/>
      <c r="BA312" s="100"/>
      <c r="BB312" s="100"/>
      <c r="BC312" s="100"/>
      <c r="BD312" s="91"/>
    </row>
    <row r="313" spans="1:56" s="56" customFormat="1" ht="44.25">
      <c r="A313" s="54"/>
      <c r="B313" s="146"/>
      <c r="C313" s="152"/>
      <c r="D313" s="54"/>
      <c r="E313" s="55"/>
      <c r="F313" s="55"/>
      <c r="G313" s="55"/>
      <c r="H313" s="55"/>
      <c r="K313" s="57"/>
      <c r="AX313" s="159"/>
      <c r="AY313" s="100"/>
      <c r="AZ313" s="100"/>
      <c r="BA313" s="100"/>
      <c r="BB313" s="100"/>
      <c r="BC313" s="100"/>
      <c r="BD313" s="91"/>
    </row>
    <row r="314" spans="1:56" s="56" customFormat="1" ht="44.25">
      <c r="A314" s="54"/>
      <c r="B314" s="146"/>
      <c r="C314" s="152"/>
      <c r="D314" s="54"/>
      <c r="E314" s="55"/>
      <c r="F314" s="55"/>
      <c r="G314" s="55"/>
      <c r="H314" s="55"/>
      <c r="K314" s="57"/>
      <c r="AX314" s="159"/>
      <c r="AY314" s="100"/>
      <c r="AZ314" s="100"/>
      <c r="BA314" s="100"/>
      <c r="BB314" s="100"/>
      <c r="BC314" s="100"/>
      <c r="BD314" s="91"/>
    </row>
    <row r="315" spans="1:56" s="56" customFormat="1" ht="44.25">
      <c r="A315" s="54"/>
      <c r="B315" s="146"/>
      <c r="C315" s="152"/>
      <c r="D315" s="54"/>
      <c r="E315" s="55"/>
      <c r="F315" s="55"/>
      <c r="G315" s="55"/>
      <c r="H315" s="55"/>
      <c r="K315" s="57"/>
      <c r="AX315" s="159"/>
      <c r="AY315" s="100"/>
      <c r="AZ315" s="100"/>
      <c r="BA315" s="100"/>
      <c r="BB315" s="100"/>
      <c r="BC315" s="100"/>
      <c r="BD315" s="91"/>
    </row>
    <row r="316" spans="1:56" s="56" customFormat="1" ht="44.25">
      <c r="A316" s="54"/>
      <c r="B316" s="146"/>
      <c r="C316" s="152"/>
      <c r="D316" s="54"/>
      <c r="E316" s="55"/>
      <c r="F316" s="55"/>
      <c r="G316" s="55"/>
      <c r="H316" s="55"/>
      <c r="K316" s="57"/>
      <c r="AX316" s="159"/>
      <c r="AY316" s="100"/>
      <c r="AZ316" s="100"/>
      <c r="BA316" s="100"/>
      <c r="BB316" s="100"/>
      <c r="BC316" s="100"/>
      <c r="BD316" s="91"/>
    </row>
    <row r="317" spans="1:56" s="56" customFormat="1" ht="44.25">
      <c r="A317" s="54"/>
      <c r="B317" s="146"/>
      <c r="C317" s="152"/>
      <c r="D317" s="54"/>
      <c r="E317" s="55"/>
      <c r="F317" s="55"/>
      <c r="G317" s="55"/>
      <c r="H317" s="55"/>
      <c r="K317" s="57"/>
      <c r="AX317" s="159"/>
      <c r="AY317" s="100"/>
      <c r="AZ317" s="100"/>
      <c r="BA317" s="100"/>
      <c r="BB317" s="100"/>
      <c r="BC317" s="100"/>
      <c r="BD317" s="91"/>
    </row>
    <row r="318" spans="1:56" s="56" customFormat="1" ht="44.25">
      <c r="A318" s="54"/>
      <c r="B318" s="146"/>
      <c r="C318" s="152"/>
      <c r="D318" s="54"/>
      <c r="E318" s="55"/>
      <c r="F318" s="55"/>
      <c r="G318" s="55"/>
      <c r="H318" s="55"/>
      <c r="K318" s="57"/>
      <c r="AX318" s="159"/>
      <c r="AY318" s="100"/>
      <c r="AZ318" s="100"/>
      <c r="BA318" s="100"/>
      <c r="BB318" s="100"/>
      <c r="BC318" s="100"/>
      <c r="BD318" s="91"/>
    </row>
    <row r="319" spans="1:56" s="56" customFormat="1" ht="44.25">
      <c r="A319" s="54"/>
      <c r="B319" s="146"/>
      <c r="C319" s="152"/>
      <c r="D319" s="54"/>
      <c r="E319" s="55"/>
      <c r="F319" s="55"/>
      <c r="G319" s="55"/>
      <c r="H319" s="55"/>
      <c r="K319" s="57"/>
      <c r="AX319" s="159"/>
      <c r="AY319" s="100"/>
      <c r="AZ319" s="100"/>
      <c r="BA319" s="100"/>
      <c r="BB319" s="100"/>
      <c r="BC319" s="100"/>
      <c r="BD319" s="91"/>
    </row>
    <row r="320" spans="1:56" s="56" customFormat="1" ht="44.25">
      <c r="A320" s="54"/>
      <c r="B320" s="146"/>
      <c r="C320" s="152"/>
      <c r="D320" s="54"/>
      <c r="E320" s="55"/>
      <c r="F320" s="55"/>
      <c r="G320" s="55"/>
      <c r="H320" s="55"/>
      <c r="K320" s="57"/>
      <c r="AX320" s="159"/>
      <c r="AY320" s="100"/>
      <c r="AZ320" s="100"/>
      <c r="BA320" s="100"/>
      <c r="BB320" s="100"/>
      <c r="BC320" s="100"/>
      <c r="BD320" s="91"/>
    </row>
    <row r="321" spans="1:56" s="56" customFormat="1" ht="44.25">
      <c r="A321" s="54"/>
      <c r="B321" s="146"/>
      <c r="C321" s="152"/>
      <c r="D321" s="54"/>
      <c r="E321" s="55"/>
      <c r="F321" s="55"/>
      <c r="G321" s="55"/>
      <c r="H321" s="55"/>
      <c r="K321" s="57"/>
      <c r="AX321" s="159"/>
      <c r="AY321" s="100"/>
      <c r="AZ321" s="100"/>
      <c r="BA321" s="100"/>
      <c r="BB321" s="100"/>
      <c r="BC321" s="100"/>
      <c r="BD321" s="91"/>
    </row>
    <row r="322" spans="1:56" s="56" customFormat="1" ht="44.25">
      <c r="A322" s="54"/>
      <c r="B322" s="146"/>
      <c r="C322" s="152"/>
      <c r="D322" s="54"/>
      <c r="E322" s="55"/>
      <c r="F322" s="55"/>
      <c r="G322" s="55"/>
      <c r="H322" s="55"/>
      <c r="K322" s="57"/>
      <c r="AX322" s="159"/>
      <c r="AY322" s="100"/>
      <c r="AZ322" s="100"/>
      <c r="BA322" s="100"/>
      <c r="BB322" s="100"/>
      <c r="BC322" s="100"/>
      <c r="BD322" s="91"/>
    </row>
    <row r="323" spans="1:56" s="56" customFormat="1" ht="44.25">
      <c r="A323" s="54"/>
      <c r="B323" s="146"/>
      <c r="C323" s="152"/>
      <c r="D323" s="54"/>
      <c r="E323" s="55"/>
      <c r="F323" s="55"/>
      <c r="G323" s="55"/>
      <c r="H323" s="55"/>
      <c r="K323" s="57"/>
      <c r="AX323" s="159"/>
      <c r="AY323" s="100"/>
      <c r="AZ323" s="100"/>
      <c r="BA323" s="100"/>
      <c r="BB323" s="100"/>
      <c r="BC323" s="100"/>
      <c r="BD323" s="91"/>
    </row>
    <row r="324" spans="1:56" s="56" customFormat="1" ht="44.25">
      <c r="A324" s="54"/>
      <c r="B324" s="146"/>
      <c r="C324" s="152"/>
      <c r="D324" s="54"/>
      <c r="E324" s="55"/>
      <c r="F324" s="55"/>
      <c r="G324" s="55"/>
      <c r="H324" s="55"/>
      <c r="K324" s="57"/>
      <c r="AX324" s="159"/>
      <c r="AY324" s="100"/>
      <c r="AZ324" s="100"/>
      <c r="BA324" s="100"/>
      <c r="BB324" s="100"/>
      <c r="BC324" s="100"/>
      <c r="BD324" s="91"/>
    </row>
    <row r="325" spans="1:56" s="56" customFormat="1" ht="44.25">
      <c r="A325" s="54"/>
      <c r="B325" s="146"/>
      <c r="C325" s="152"/>
      <c r="D325" s="54"/>
      <c r="E325" s="55"/>
      <c r="F325" s="55"/>
      <c r="G325" s="55"/>
      <c r="H325" s="55"/>
      <c r="K325" s="57"/>
      <c r="AX325" s="159"/>
      <c r="AY325" s="100"/>
      <c r="AZ325" s="100"/>
      <c r="BA325" s="100"/>
      <c r="BB325" s="100"/>
      <c r="BC325" s="100"/>
      <c r="BD325" s="91"/>
    </row>
    <row r="326" spans="1:56" s="56" customFormat="1" ht="44.25">
      <c r="A326" s="54"/>
      <c r="B326" s="146"/>
      <c r="C326" s="152"/>
      <c r="D326" s="54"/>
      <c r="E326" s="55"/>
      <c r="F326" s="55"/>
      <c r="G326" s="55"/>
      <c r="H326" s="55"/>
      <c r="K326" s="57"/>
      <c r="AX326" s="159"/>
      <c r="AY326" s="100"/>
      <c r="AZ326" s="100"/>
      <c r="BA326" s="100"/>
      <c r="BB326" s="100"/>
      <c r="BC326" s="100"/>
      <c r="BD326" s="91"/>
    </row>
    <row r="327" spans="1:56" s="56" customFormat="1" ht="44.25">
      <c r="A327" s="54"/>
      <c r="B327" s="146"/>
      <c r="C327" s="152"/>
      <c r="D327" s="54"/>
      <c r="E327" s="55"/>
      <c r="F327" s="55"/>
      <c r="G327" s="55"/>
      <c r="H327" s="55"/>
      <c r="K327" s="57"/>
      <c r="AX327" s="159"/>
      <c r="AY327" s="100"/>
      <c r="AZ327" s="100"/>
      <c r="BA327" s="100"/>
      <c r="BB327" s="100"/>
      <c r="BC327" s="100"/>
      <c r="BD327" s="91"/>
    </row>
    <row r="328" spans="1:56" s="56" customFormat="1" ht="44.25">
      <c r="A328" s="54"/>
      <c r="B328" s="146"/>
      <c r="C328" s="152"/>
      <c r="D328" s="54"/>
      <c r="E328" s="55"/>
      <c r="F328" s="55"/>
      <c r="G328" s="55"/>
      <c r="H328" s="55"/>
      <c r="K328" s="57"/>
      <c r="AX328" s="159"/>
      <c r="AY328" s="100"/>
      <c r="AZ328" s="100"/>
      <c r="BA328" s="100"/>
      <c r="BB328" s="100"/>
      <c r="BC328" s="100"/>
      <c r="BD328" s="91"/>
    </row>
    <row r="329" spans="1:56" s="56" customFormat="1" ht="44.25">
      <c r="A329" s="54"/>
      <c r="B329" s="146"/>
      <c r="C329" s="152"/>
      <c r="D329" s="54"/>
      <c r="E329" s="55"/>
      <c r="F329" s="55"/>
      <c r="G329" s="55"/>
      <c r="H329" s="55"/>
      <c r="K329" s="57"/>
      <c r="AX329" s="159"/>
      <c r="AY329" s="100"/>
      <c r="AZ329" s="100"/>
      <c r="BA329" s="100"/>
      <c r="BB329" s="100"/>
      <c r="BC329" s="100"/>
      <c r="BD329" s="91"/>
    </row>
    <row r="330" spans="1:56" s="56" customFormat="1" ht="44.25">
      <c r="A330" s="54"/>
      <c r="B330" s="146"/>
      <c r="C330" s="152"/>
      <c r="D330" s="54"/>
      <c r="E330" s="55"/>
      <c r="F330" s="55"/>
      <c r="G330" s="55"/>
      <c r="H330" s="55"/>
      <c r="K330" s="57"/>
      <c r="AX330" s="159"/>
      <c r="AY330" s="100"/>
      <c r="AZ330" s="100"/>
      <c r="BA330" s="100"/>
      <c r="BB330" s="100"/>
      <c r="BC330" s="100"/>
      <c r="BD330" s="91"/>
    </row>
    <row r="331" spans="1:56" s="56" customFormat="1" ht="44.25">
      <c r="A331" s="54"/>
      <c r="B331" s="146"/>
      <c r="C331" s="152"/>
      <c r="D331" s="54"/>
      <c r="E331" s="55"/>
      <c r="F331" s="55"/>
      <c r="G331" s="55"/>
      <c r="H331" s="55"/>
      <c r="K331" s="57"/>
      <c r="AX331" s="159"/>
      <c r="AY331" s="100"/>
      <c r="AZ331" s="100"/>
      <c r="BA331" s="100"/>
      <c r="BB331" s="100"/>
      <c r="BC331" s="100"/>
      <c r="BD331" s="91"/>
    </row>
    <row r="332" spans="1:56" s="56" customFormat="1" ht="44.25">
      <c r="A332" s="54"/>
      <c r="B332" s="146"/>
      <c r="C332" s="152"/>
      <c r="D332" s="54"/>
      <c r="E332" s="55"/>
      <c r="F332" s="55"/>
      <c r="G332" s="55"/>
      <c r="H332" s="55"/>
      <c r="K332" s="57"/>
      <c r="AX332" s="159"/>
      <c r="AY332" s="100"/>
      <c r="AZ332" s="100"/>
      <c r="BA332" s="100"/>
      <c r="BB332" s="100"/>
      <c r="BC332" s="100"/>
      <c r="BD332" s="91"/>
    </row>
    <row r="333" spans="1:56" s="56" customFormat="1" ht="44.25">
      <c r="A333" s="54"/>
      <c r="B333" s="146"/>
      <c r="C333" s="152"/>
      <c r="D333" s="54"/>
      <c r="E333" s="55"/>
      <c r="F333" s="55"/>
      <c r="G333" s="55"/>
      <c r="H333" s="55"/>
      <c r="K333" s="57"/>
      <c r="AX333" s="159"/>
      <c r="AY333" s="100"/>
      <c r="AZ333" s="100"/>
      <c r="BA333" s="100"/>
      <c r="BB333" s="100"/>
      <c r="BC333" s="100"/>
      <c r="BD333" s="91"/>
    </row>
    <row r="334" spans="1:56" s="56" customFormat="1" ht="44.25">
      <c r="A334" s="54"/>
      <c r="B334" s="146"/>
      <c r="C334" s="152"/>
      <c r="D334" s="54"/>
      <c r="E334" s="55"/>
      <c r="F334" s="55"/>
      <c r="G334" s="55"/>
      <c r="H334" s="55"/>
      <c r="K334" s="57"/>
      <c r="AX334" s="159"/>
      <c r="AY334" s="100"/>
      <c r="AZ334" s="100"/>
      <c r="BA334" s="100"/>
      <c r="BB334" s="100"/>
      <c r="BC334" s="100"/>
      <c r="BD334" s="91"/>
    </row>
    <row r="335" spans="1:56" s="56" customFormat="1" ht="44.25">
      <c r="A335" s="54"/>
      <c r="B335" s="146"/>
      <c r="C335" s="152"/>
      <c r="D335" s="54"/>
      <c r="E335" s="55"/>
      <c r="F335" s="55"/>
      <c r="G335" s="55"/>
      <c r="H335" s="55"/>
      <c r="K335" s="57"/>
      <c r="AX335" s="159"/>
      <c r="AY335" s="100"/>
      <c r="AZ335" s="100"/>
      <c r="BA335" s="100"/>
      <c r="BB335" s="100"/>
      <c r="BC335" s="100"/>
      <c r="BD335" s="91"/>
    </row>
    <row r="336" spans="1:56" s="56" customFormat="1" ht="44.25">
      <c r="A336" s="54"/>
      <c r="B336" s="146"/>
      <c r="C336" s="152"/>
      <c r="D336" s="54"/>
      <c r="E336" s="55"/>
      <c r="F336" s="55"/>
      <c r="G336" s="55"/>
      <c r="H336" s="55"/>
      <c r="K336" s="57"/>
      <c r="AX336" s="159"/>
      <c r="AY336" s="100"/>
      <c r="AZ336" s="100"/>
      <c r="BA336" s="100"/>
      <c r="BB336" s="100"/>
      <c r="BC336" s="100"/>
      <c r="BD336" s="91"/>
    </row>
    <row r="337" spans="1:56" s="56" customFormat="1" ht="44.25">
      <c r="A337" s="54"/>
      <c r="B337" s="146"/>
      <c r="C337" s="152"/>
      <c r="D337" s="54"/>
      <c r="E337" s="55"/>
      <c r="F337" s="55"/>
      <c r="G337" s="55"/>
      <c r="H337" s="55"/>
      <c r="K337" s="57"/>
      <c r="AX337" s="159"/>
      <c r="AY337" s="100"/>
      <c r="AZ337" s="100"/>
      <c r="BA337" s="100"/>
      <c r="BB337" s="100"/>
      <c r="BC337" s="100"/>
      <c r="BD337" s="91"/>
    </row>
    <row r="338" spans="1:56" s="56" customFormat="1" ht="44.25">
      <c r="A338" s="54"/>
      <c r="B338" s="146"/>
      <c r="C338" s="152"/>
      <c r="D338" s="54"/>
      <c r="E338" s="55"/>
      <c r="F338" s="55"/>
      <c r="G338" s="55"/>
      <c r="H338" s="55"/>
      <c r="K338" s="57"/>
      <c r="AX338" s="159"/>
      <c r="AY338" s="100"/>
      <c r="AZ338" s="100"/>
      <c r="BA338" s="100"/>
      <c r="BB338" s="100"/>
      <c r="BC338" s="100"/>
      <c r="BD338" s="91"/>
    </row>
    <row r="339" spans="1:56" s="56" customFormat="1" ht="44.25">
      <c r="A339" s="54"/>
      <c r="B339" s="146"/>
      <c r="C339" s="152"/>
      <c r="D339" s="54"/>
      <c r="E339" s="55"/>
      <c r="F339" s="55"/>
      <c r="G339" s="55"/>
      <c r="H339" s="55"/>
      <c r="K339" s="57"/>
      <c r="AX339" s="159"/>
      <c r="AY339" s="100"/>
      <c r="AZ339" s="100"/>
      <c r="BA339" s="100"/>
      <c r="BB339" s="100"/>
      <c r="BC339" s="100"/>
      <c r="BD339" s="91"/>
    </row>
    <row r="340" spans="1:56" s="56" customFormat="1" ht="44.25">
      <c r="A340" s="54"/>
      <c r="B340" s="146"/>
      <c r="C340" s="152"/>
      <c r="D340" s="54"/>
      <c r="E340" s="55"/>
      <c r="F340" s="55"/>
      <c r="G340" s="55"/>
      <c r="H340" s="55"/>
      <c r="K340" s="57"/>
      <c r="AX340" s="159"/>
      <c r="AY340" s="100"/>
      <c r="AZ340" s="100"/>
      <c r="BA340" s="100"/>
      <c r="BB340" s="100"/>
      <c r="BC340" s="100"/>
      <c r="BD340" s="91"/>
    </row>
    <row r="341" spans="1:56" s="56" customFormat="1" ht="44.25">
      <c r="A341" s="54"/>
      <c r="B341" s="146"/>
      <c r="C341" s="152"/>
      <c r="D341" s="54"/>
      <c r="E341" s="55"/>
      <c r="F341" s="55"/>
      <c r="G341" s="55"/>
      <c r="H341" s="55"/>
      <c r="K341" s="57"/>
      <c r="AX341" s="159"/>
      <c r="AY341" s="100"/>
      <c r="AZ341" s="100"/>
      <c r="BA341" s="100"/>
      <c r="BB341" s="100"/>
      <c r="BC341" s="100"/>
      <c r="BD341" s="91"/>
    </row>
    <row r="342" spans="1:56" s="56" customFormat="1" ht="44.25">
      <c r="A342" s="54"/>
      <c r="B342" s="146"/>
      <c r="C342" s="152"/>
      <c r="D342" s="54"/>
      <c r="E342" s="55"/>
      <c r="F342" s="55"/>
      <c r="G342" s="55"/>
      <c r="H342" s="55"/>
      <c r="K342" s="57"/>
      <c r="AX342" s="159"/>
      <c r="AY342" s="100"/>
      <c r="AZ342" s="100"/>
      <c r="BA342" s="100"/>
      <c r="BB342" s="100"/>
      <c r="BC342" s="100"/>
      <c r="BD342" s="91"/>
    </row>
    <row r="343" spans="1:56" s="56" customFormat="1" ht="44.25">
      <c r="A343" s="54"/>
      <c r="B343" s="146"/>
      <c r="C343" s="152"/>
      <c r="D343" s="54"/>
      <c r="E343" s="55"/>
      <c r="F343" s="55"/>
      <c r="G343" s="55"/>
      <c r="H343" s="55"/>
      <c r="K343" s="57"/>
      <c r="AX343" s="159"/>
      <c r="AY343" s="100"/>
      <c r="AZ343" s="100"/>
      <c r="BA343" s="100"/>
      <c r="BB343" s="100"/>
      <c r="BC343" s="100"/>
      <c r="BD343" s="91"/>
    </row>
    <row r="344" spans="1:56" s="56" customFormat="1" ht="44.25">
      <c r="A344" s="54"/>
      <c r="B344" s="146"/>
      <c r="C344" s="152"/>
      <c r="D344" s="54"/>
      <c r="E344" s="55"/>
      <c r="F344" s="55"/>
      <c r="G344" s="55"/>
      <c r="H344" s="55"/>
      <c r="K344" s="57"/>
      <c r="AX344" s="159"/>
      <c r="AY344" s="100"/>
      <c r="AZ344" s="100"/>
      <c r="BA344" s="100"/>
      <c r="BB344" s="100"/>
      <c r="BC344" s="100"/>
      <c r="BD344" s="91"/>
    </row>
    <row r="345" spans="1:56" s="56" customFormat="1" ht="44.25">
      <c r="A345" s="54"/>
      <c r="B345" s="146"/>
      <c r="C345" s="152"/>
      <c r="D345" s="54"/>
      <c r="E345" s="55"/>
      <c r="F345" s="55"/>
      <c r="G345" s="55"/>
      <c r="H345" s="55"/>
      <c r="K345" s="57"/>
      <c r="AX345" s="159"/>
      <c r="AY345" s="100"/>
      <c r="AZ345" s="100"/>
      <c r="BA345" s="100"/>
      <c r="BB345" s="100"/>
      <c r="BC345" s="100"/>
      <c r="BD345" s="91"/>
    </row>
    <row r="346" spans="1:56" s="56" customFormat="1" ht="44.25">
      <c r="A346" s="54"/>
      <c r="B346" s="146"/>
      <c r="C346" s="152"/>
      <c r="D346" s="54"/>
      <c r="E346" s="55"/>
      <c r="F346" s="55"/>
      <c r="G346" s="55"/>
      <c r="H346" s="55"/>
      <c r="K346" s="57"/>
      <c r="AX346" s="159"/>
      <c r="AY346" s="100"/>
      <c r="AZ346" s="100"/>
      <c r="BA346" s="100"/>
      <c r="BB346" s="100"/>
      <c r="BC346" s="100"/>
      <c r="BD346" s="91"/>
    </row>
    <row r="347" spans="1:56" s="56" customFormat="1" ht="44.25">
      <c r="A347" s="54"/>
      <c r="B347" s="146"/>
      <c r="C347" s="152"/>
      <c r="D347" s="54"/>
      <c r="E347" s="55"/>
      <c r="F347" s="55"/>
      <c r="G347" s="55"/>
      <c r="H347" s="55"/>
      <c r="K347" s="57"/>
      <c r="AX347" s="159"/>
      <c r="AY347" s="100"/>
      <c r="AZ347" s="100"/>
      <c r="BA347" s="100"/>
      <c r="BB347" s="100"/>
      <c r="BC347" s="100"/>
      <c r="BD347" s="91"/>
    </row>
    <row r="348" spans="1:56" s="56" customFormat="1" ht="44.25">
      <c r="A348" s="54"/>
      <c r="B348" s="146"/>
      <c r="C348" s="152"/>
      <c r="D348" s="54"/>
      <c r="E348" s="55"/>
      <c r="F348" s="55"/>
      <c r="G348" s="55"/>
      <c r="H348" s="55"/>
      <c r="K348" s="57"/>
      <c r="AX348" s="159"/>
      <c r="AY348" s="100"/>
      <c r="AZ348" s="100"/>
      <c r="BA348" s="100"/>
      <c r="BB348" s="100"/>
      <c r="BC348" s="100"/>
      <c r="BD348" s="91"/>
    </row>
    <row r="349" spans="1:56" s="56" customFormat="1" ht="44.25">
      <c r="A349" s="54"/>
      <c r="B349" s="146"/>
      <c r="C349" s="152"/>
      <c r="D349" s="54"/>
      <c r="E349" s="55"/>
      <c r="F349" s="55"/>
      <c r="G349" s="55"/>
      <c r="H349" s="55"/>
      <c r="K349" s="57"/>
      <c r="AX349" s="159"/>
      <c r="AY349" s="100"/>
      <c r="AZ349" s="100"/>
      <c r="BA349" s="100"/>
      <c r="BB349" s="100"/>
      <c r="BC349" s="100"/>
      <c r="BD349" s="91"/>
    </row>
    <row r="350" spans="1:56" s="56" customFormat="1" ht="44.25">
      <c r="A350" s="54"/>
      <c r="B350" s="146"/>
      <c r="C350" s="152"/>
      <c r="D350" s="54"/>
      <c r="E350" s="55"/>
      <c r="F350" s="55"/>
      <c r="G350" s="55"/>
      <c r="H350" s="55"/>
      <c r="K350" s="57"/>
      <c r="AX350" s="159"/>
      <c r="AY350" s="100"/>
      <c r="AZ350" s="100"/>
      <c r="BA350" s="100"/>
      <c r="BB350" s="100"/>
      <c r="BC350" s="100"/>
      <c r="BD350" s="91"/>
    </row>
    <row r="351" spans="1:56" s="56" customFormat="1" ht="44.25">
      <c r="A351" s="54"/>
      <c r="B351" s="146"/>
      <c r="C351" s="152"/>
      <c r="D351" s="54"/>
      <c r="E351" s="55"/>
      <c r="F351" s="55"/>
      <c r="G351" s="55"/>
      <c r="H351" s="55"/>
      <c r="K351" s="57"/>
      <c r="AX351" s="159"/>
      <c r="AY351" s="100"/>
      <c r="AZ351" s="100"/>
      <c r="BA351" s="100"/>
      <c r="BB351" s="100"/>
      <c r="BC351" s="100"/>
      <c r="BD351" s="91"/>
    </row>
    <row r="352" spans="1:56" s="56" customFormat="1" ht="44.25">
      <c r="A352" s="54"/>
      <c r="B352" s="146"/>
      <c r="C352" s="152"/>
      <c r="D352" s="54"/>
      <c r="E352" s="55"/>
      <c r="F352" s="55"/>
      <c r="G352" s="55"/>
      <c r="H352" s="55"/>
      <c r="K352" s="57"/>
      <c r="AX352" s="159"/>
      <c r="AY352" s="100"/>
      <c r="AZ352" s="100"/>
      <c r="BA352" s="100"/>
      <c r="BB352" s="100"/>
      <c r="BC352" s="100"/>
      <c r="BD352" s="91"/>
    </row>
    <row r="353" spans="1:56" s="56" customFormat="1" ht="44.25">
      <c r="A353" s="54"/>
      <c r="B353" s="146"/>
      <c r="C353" s="152"/>
      <c r="D353" s="54"/>
      <c r="E353" s="55"/>
      <c r="F353" s="55"/>
      <c r="G353" s="55"/>
      <c r="H353" s="55"/>
      <c r="K353" s="57"/>
      <c r="AX353" s="159"/>
      <c r="AY353" s="100"/>
      <c r="AZ353" s="100"/>
      <c r="BA353" s="100"/>
      <c r="BB353" s="100"/>
      <c r="BC353" s="100"/>
      <c r="BD353" s="91"/>
    </row>
    <row r="354" spans="1:56" s="56" customFormat="1" ht="44.25">
      <c r="A354" s="54"/>
      <c r="B354" s="146"/>
      <c r="C354" s="152"/>
      <c r="D354" s="54"/>
      <c r="E354" s="55"/>
      <c r="F354" s="55"/>
      <c r="G354" s="55"/>
      <c r="H354" s="55"/>
      <c r="K354" s="57"/>
      <c r="AX354" s="159"/>
      <c r="AY354" s="100"/>
      <c r="AZ354" s="100"/>
      <c r="BA354" s="100"/>
      <c r="BB354" s="100"/>
      <c r="BC354" s="100"/>
      <c r="BD354" s="91"/>
    </row>
    <row r="355" spans="1:56" s="56" customFormat="1" ht="44.25">
      <c r="A355" s="54"/>
      <c r="B355" s="146"/>
      <c r="C355" s="152"/>
      <c r="D355" s="54"/>
      <c r="E355" s="55"/>
      <c r="F355" s="55"/>
      <c r="G355" s="55"/>
      <c r="H355" s="55"/>
      <c r="K355" s="57"/>
      <c r="AX355" s="159"/>
      <c r="AY355" s="100"/>
      <c r="AZ355" s="100"/>
      <c r="BA355" s="100"/>
      <c r="BB355" s="100"/>
      <c r="BC355" s="100"/>
      <c r="BD355" s="91"/>
    </row>
    <row r="356" spans="1:56" s="56" customFormat="1" ht="44.25">
      <c r="A356" s="54"/>
      <c r="B356" s="146"/>
      <c r="C356" s="152"/>
      <c r="D356" s="54"/>
      <c r="E356" s="55"/>
      <c r="F356" s="55"/>
      <c r="G356" s="55"/>
      <c r="H356" s="55"/>
      <c r="K356" s="57"/>
      <c r="AX356" s="159"/>
      <c r="AY356" s="100"/>
      <c r="AZ356" s="100"/>
      <c r="BA356" s="100"/>
      <c r="BB356" s="100"/>
      <c r="BC356" s="100"/>
      <c r="BD356" s="91"/>
    </row>
    <row r="357" spans="1:56" s="56" customFormat="1" ht="44.25">
      <c r="A357" s="54"/>
      <c r="B357" s="146"/>
      <c r="C357" s="152"/>
      <c r="D357" s="54"/>
      <c r="E357" s="55"/>
      <c r="F357" s="55"/>
      <c r="G357" s="55"/>
      <c r="H357" s="55"/>
      <c r="K357" s="57"/>
      <c r="AX357" s="159"/>
      <c r="AY357" s="100"/>
      <c r="AZ357" s="100"/>
      <c r="BA357" s="100"/>
      <c r="BB357" s="100"/>
      <c r="BC357" s="100"/>
      <c r="BD357" s="91"/>
    </row>
    <row r="358" spans="1:56" s="56" customFormat="1" ht="44.25">
      <c r="A358" s="54"/>
      <c r="B358" s="146"/>
      <c r="C358" s="152"/>
      <c r="D358" s="54"/>
      <c r="E358" s="55"/>
      <c r="F358" s="55"/>
      <c r="G358" s="55"/>
      <c r="H358" s="55"/>
      <c r="K358" s="57"/>
      <c r="AX358" s="159"/>
      <c r="AY358" s="100"/>
      <c r="AZ358" s="100"/>
      <c r="BA358" s="100"/>
      <c r="BB358" s="100"/>
      <c r="BC358" s="100"/>
      <c r="BD358" s="91"/>
    </row>
    <row r="359" spans="1:56" s="56" customFormat="1" ht="44.25">
      <c r="A359" s="54"/>
      <c r="B359" s="146"/>
      <c r="C359" s="152"/>
      <c r="D359" s="54"/>
      <c r="E359" s="55"/>
      <c r="F359" s="55"/>
      <c r="G359" s="55"/>
      <c r="H359" s="55"/>
      <c r="K359" s="57"/>
      <c r="AX359" s="159"/>
      <c r="AY359" s="100"/>
      <c r="AZ359" s="100"/>
      <c r="BA359" s="100"/>
      <c r="BB359" s="100"/>
      <c r="BC359" s="100"/>
      <c r="BD359" s="91"/>
    </row>
    <row r="360" spans="1:56" s="56" customFormat="1" ht="44.25">
      <c r="A360" s="54"/>
      <c r="B360" s="146"/>
      <c r="C360" s="152"/>
      <c r="D360" s="54"/>
      <c r="E360" s="55"/>
      <c r="F360" s="55"/>
      <c r="G360" s="55"/>
      <c r="H360" s="55"/>
      <c r="K360" s="57"/>
      <c r="AX360" s="159"/>
      <c r="AY360" s="100"/>
      <c r="AZ360" s="100"/>
      <c r="BA360" s="100"/>
      <c r="BB360" s="100"/>
      <c r="BC360" s="100"/>
      <c r="BD360" s="91"/>
    </row>
    <row r="361" spans="1:56" s="56" customFormat="1" ht="44.25">
      <c r="A361" s="54"/>
      <c r="B361" s="146"/>
      <c r="C361" s="152"/>
      <c r="D361" s="54"/>
      <c r="E361" s="55"/>
      <c r="F361" s="55"/>
      <c r="G361" s="55"/>
      <c r="H361" s="55"/>
      <c r="K361" s="57"/>
      <c r="AX361" s="159"/>
      <c r="AY361" s="100"/>
      <c r="AZ361" s="100"/>
      <c r="BA361" s="100"/>
      <c r="BB361" s="100"/>
      <c r="BC361" s="100"/>
      <c r="BD361" s="91"/>
    </row>
    <row r="362" spans="1:56" s="56" customFormat="1" ht="44.25">
      <c r="A362" s="54"/>
      <c r="B362" s="146"/>
      <c r="C362" s="152"/>
      <c r="D362" s="54"/>
      <c r="E362" s="55"/>
      <c r="F362" s="55"/>
      <c r="G362" s="55"/>
      <c r="H362" s="55"/>
      <c r="K362" s="57"/>
      <c r="AX362" s="159"/>
      <c r="AY362" s="100"/>
      <c r="AZ362" s="100"/>
      <c r="BA362" s="100"/>
      <c r="BB362" s="100"/>
      <c r="BC362" s="100"/>
      <c r="BD362" s="91"/>
    </row>
    <row r="363" spans="1:56" s="56" customFormat="1" ht="44.25">
      <c r="A363" s="54"/>
      <c r="B363" s="146"/>
      <c r="C363" s="152"/>
      <c r="D363" s="54"/>
      <c r="E363" s="55"/>
      <c r="F363" s="55"/>
      <c r="G363" s="55"/>
      <c r="H363" s="55"/>
      <c r="K363" s="57"/>
      <c r="AX363" s="159"/>
      <c r="AY363" s="100"/>
      <c r="AZ363" s="100"/>
      <c r="BA363" s="100"/>
      <c r="BB363" s="100"/>
      <c r="BC363" s="100"/>
      <c r="BD363" s="91"/>
    </row>
    <row r="364" spans="1:56" s="56" customFormat="1" ht="44.25">
      <c r="A364" s="54"/>
      <c r="B364" s="146"/>
      <c r="C364" s="152"/>
      <c r="D364" s="54"/>
      <c r="E364" s="55"/>
      <c r="F364" s="55"/>
      <c r="G364" s="55"/>
      <c r="H364" s="55"/>
      <c r="K364" s="57"/>
      <c r="AX364" s="159"/>
      <c r="AY364" s="100"/>
      <c r="AZ364" s="100"/>
      <c r="BA364" s="100"/>
      <c r="BB364" s="100"/>
      <c r="BC364" s="100"/>
      <c r="BD364" s="91"/>
    </row>
    <row r="365" spans="1:56" s="56" customFormat="1" ht="44.25">
      <c r="A365" s="54"/>
      <c r="B365" s="146"/>
      <c r="C365" s="152"/>
      <c r="D365" s="54"/>
      <c r="E365" s="55"/>
      <c r="F365" s="55"/>
      <c r="G365" s="55"/>
      <c r="H365" s="55"/>
      <c r="K365" s="57"/>
      <c r="AX365" s="159"/>
      <c r="AY365" s="100"/>
      <c r="AZ365" s="100"/>
      <c r="BA365" s="100"/>
      <c r="BB365" s="100"/>
      <c r="BC365" s="100"/>
      <c r="BD365" s="91"/>
    </row>
    <row r="366" spans="1:56" s="56" customFormat="1" ht="44.25">
      <c r="A366" s="54"/>
      <c r="B366" s="146"/>
      <c r="C366" s="152"/>
      <c r="D366" s="54"/>
      <c r="E366" s="55"/>
      <c r="F366" s="55"/>
      <c r="G366" s="55"/>
      <c r="H366" s="55"/>
      <c r="K366" s="57"/>
      <c r="AX366" s="159"/>
      <c r="AY366" s="100"/>
      <c r="AZ366" s="100"/>
      <c r="BA366" s="100"/>
      <c r="BB366" s="100"/>
      <c r="BC366" s="100"/>
      <c r="BD366" s="91"/>
    </row>
    <row r="367" spans="1:56" s="56" customFormat="1" ht="44.25">
      <c r="A367" s="54"/>
      <c r="B367" s="146"/>
      <c r="C367" s="152"/>
      <c r="D367" s="54"/>
      <c r="E367" s="55"/>
      <c r="F367" s="55"/>
      <c r="G367" s="55"/>
      <c r="H367" s="55"/>
      <c r="K367" s="57"/>
      <c r="AX367" s="159"/>
      <c r="AY367" s="100"/>
      <c r="AZ367" s="100"/>
      <c r="BA367" s="100"/>
      <c r="BB367" s="100"/>
      <c r="BC367" s="100"/>
      <c r="BD367" s="91"/>
    </row>
    <row r="368" spans="1:56" s="56" customFormat="1" ht="44.25">
      <c r="A368" s="54"/>
      <c r="B368" s="146"/>
      <c r="C368" s="152"/>
      <c r="D368" s="54"/>
      <c r="E368" s="55"/>
      <c r="F368" s="55"/>
      <c r="G368" s="55"/>
      <c r="H368" s="55"/>
      <c r="K368" s="57"/>
      <c r="AX368" s="159"/>
      <c r="AY368" s="100"/>
      <c r="AZ368" s="100"/>
      <c r="BA368" s="100"/>
      <c r="BB368" s="100"/>
      <c r="BC368" s="100"/>
      <c r="BD368" s="91"/>
    </row>
    <row r="369" spans="1:56" s="56" customFormat="1" ht="44.25">
      <c r="A369" s="54"/>
      <c r="B369" s="146"/>
      <c r="C369" s="152"/>
      <c r="D369" s="54"/>
      <c r="E369" s="55"/>
      <c r="F369" s="55"/>
      <c r="G369" s="55"/>
      <c r="H369" s="55"/>
      <c r="K369" s="57"/>
      <c r="AX369" s="159"/>
      <c r="AY369" s="100"/>
      <c r="AZ369" s="100"/>
      <c r="BA369" s="100"/>
      <c r="BB369" s="100"/>
      <c r="BC369" s="100"/>
      <c r="BD369" s="91"/>
    </row>
    <row r="370" spans="1:56" s="56" customFormat="1" ht="44.25">
      <c r="A370" s="54"/>
      <c r="B370" s="146"/>
      <c r="C370" s="152"/>
      <c r="D370" s="54"/>
      <c r="E370" s="55"/>
      <c r="F370" s="55"/>
      <c r="G370" s="55"/>
      <c r="H370" s="55"/>
      <c r="K370" s="57"/>
      <c r="AX370" s="159"/>
      <c r="AY370" s="100"/>
      <c r="AZ370" s="100"/>
      <c r="BA370" s="100"/>
      <c r="BB370" s="100"/>
      <c r="BC370" s="100"/>
      <c r="BD370" s="91"/>
    </row>
    <row r="371" spans="1:56" s="56" customFormat="1" ht="44.25">
      <c r="A371" s="54"/>
      <c r="B371" s="146"/>
      <c r="C371" s="152"/>
      <c r="D371" s="54"/>
      <c r="E371" s="55"/>
      <c r="F371" s="55"/>
      <c r="G371" s="55"/>
      <c r="H371" s="55"/>
      <c r="K371" s="57"/>
      <c r="AX371" s="159"/>
      <c r="AY371" s="100"/>
      <c r="AZ371" s="100"/>
      <c r="BA371" s="100"/>
      <c r="BB371" s="100"/>
      <c r="BC371" s="100"/>
      <c r="BD371" s="91"/>
    </row>
    <row r="372" spans="1:56" s="56" customFormat="1" ht="44.25">
      <c r="A372" s="54"/>
      <c r="B372" s="146"/>
      <c r="C372" s="152"/>
      <c r="D372" s="54"/>
      <c r="E372" s="55"/>
      <c r="F372" s="55"/>
      <c r="G372" s="55"/>
      <c r="H372" s="55"/>
      <c r="K372" s="57"/>
      <c r="AX372" s="159"/>
      <c r="AY372" s="100"/>
      <c r="AZ372" s="100"/>
      <c r="BA372" s="100"/>
      <c r="BB372" s="100"/>
      <c r="BC372" s="100"/>
      <c r="BD372" s="91"/>
    </row>
    <row r="373" spans="1:56" s="56" customFormat="1" ht="44.25">
      <c r="A373" s="54"/>
      <c r="B373" s="146"/>
      <c r="C373" s="152"/>
      <c r="D373" s="54"/>
      <c r="E373" s="55"/>
      <c r="F373" s="55"/>
      <c r="G373" s="55"/>
      <c r="H373" s="55"/>
      <c r="K373" s="57"/>
      <c r="AX373" s="159"/>
      <c r="AY373" s="100"/>
      <c r="AZ373" s="100"/>
      <c r="BA373" s="100"/>
      <c r="BB373" s="100"/>
      <c r="BC373" s="100"/>
      <c r="BD373" s="91"/>
    </row>
    <row r="374" spans="1:56" s="56" customFormat="1" ht="44.25">
      <c r="A374" s="54"/>
      <c r="B374" s="146"/>
      <c r="C374" s="152"/>
      <c r="D374" s="54"/>
      <c r="E374" s="55"/>
      <c r="F374" s="55"/>
      <c r="G374" s="55"/>
      <c r="H374" s="55"/>
      <c r="K374" s="57"/>
      <c r="AX374" s="159"/>
      <c r="AY374" s="100"/>
      <c r="AZ374" s="100"/>
      <c r="BA374" s="100"/>
      <c r="BB374" s="100"/>
      <c r="BC374" s="100"/>
      <c r="BD374" s="91"/>
    </row>
    <row r="375" spans="1:56" s="56" customFormat="1" ht="44.25">
      <c r="A375" s="54"/>
      <c r="B375" s="146"/>
      <c r="C375" s="152"/>
      <c r="D375" s="54"/>
      <c r="E375" s="55"/>
      <c r="F375" s="55"/>
      <c r="G375" s="55"/>
      <c r="H375" s="55"/>
      <c r="K375" s="57"/>
      <c r="AX375" s="159"/>
      <c r="AY375" s="100"/>
      <c r="AZ375" s="100"/>
      <c r="BA375" s="100"/>
      <c r="BB375" s="100"/>
      <c r="BC375" s="100"/>
      <c r="BD375" s="91"/>
    </row>
    <row r="376" spans="1:56" s="56" customFormat="1" ht="44.25">
      <c r="A376" s="54"/>
      <c r="B376" s="146"/>
      <c r="C376" s="152"/>
      <c r="D376" s="54"/>
      <c r="E376" s="55"/>
      <c r="F376" s="55"/>
      <c r="G376" s="55"/>
      <c r="H376" s="55"/>
      <c r="K376" s="57"/>
      <c r="AX376" s="159"/>
      <c r="AY376" s="100"/>
      <c r="AZ376" s="100"/>
      <c r="BA376" s="100"/>
      <c r="BB376" s="100"/>
      <c r="BC376" s="100"/>
      <c r="BD376" s="91"/>
    </row>
    <row r="377" spans="1:56" s="56" customFormat="1" ht="44.25">
      <c r="A377" s="54"/>
      <c r="B377" s="146"/>
      <c r="C377" s="152"/>
      <c r="D377" s="54"/>
      <c r="E377" s="55"/>
      <c r="F377" s="55"/>
      <c r="G377" s="55"/>
      <c r="H377" s="55"/>
      <c r="K377" s="57"/>
      <c r="AX377" s="159"/>
      <c r="AY377" s="100"/>
      <c r="AZ377" s="100"/>
      <c r="BA377" s="100"/>
      <c r="BB377" s="100"/>
      <c r="BC377" s="100"/>
      <c r="BD377" s="91"/>
    </row>
    <row r="378" spans="1:56" s="56" customFormat="1" ht="44.25">
      <c r="A378" s="54"/>
      <c r="B378" s="146"/>
      <c r="C378" s="152"/>
      <c r="D378" s="54"/>
      <c r="E378" s="55"/>
      <c r="F378" s="55"/>
      <c r="G378" s="55"/>
      <c r="H378" s="55"/>
      <c r="K378" s="57"/>
      <c r="AX378" s="159"/>
      <c r="AY378" s="100"/>
      <c r="AZ378" s="100"/>
      <c r="BA378" s="100"/>
      <c r="BB378" s="100"/>
      <c r="BC378" s="100"/>
      <c r="BD378" s="91"/>
    </row>
    <row r="379" spans="1:56" s="56" customFormat="1" ht="44.25">
      <c r="A379" s="54"/>
      <c r="B379" s="146"/>
      <c r="C379" s="152"/>
      <c r="D379" s="54"/>
      <c r="E379" s="55"/>
      <c r="F379" s="55"/>
      <c r="G379" s="55"/>
      <c r="H379" s="55"/>
      <c r="K379" s="57"/>
      <c r="AX379" s="159"/>
      <c r="AY379" s="100"/>
      <c r="AZ379" s="100"/>
      <c r="BA379" s="100"/>
      <c r="BB379" s="100"/>
      <c r="BC379" s="100"/>
      <c r="BD379" s="91"/>
    </row>
    <row r="380" spans="1:56" s="56" customFormat="1" ht="44.25">
      <c r="A380" s="54"/>
      <c r="B380" s="146"/>
      <c r="C380" s="152"/>
      <c r="D380" s="54"/>
      <c r="E380" s="55"/>
      <c r="F380" s="55"/>
      <c r="G380" s="55"/>
      <c r="H380" s="55"/>
      <c r="K380" s="57"/>
      <c r="AX380" s="159"/>
      <c r="AY380" s="100"/>
      <c r="AZ380" s="100"/>
      <c r="BA380" s="100"/>
      <c r="BB380" s="100"/>
      <c r="BC380" s="100"/>
      <c r="BD380" s="91"/>
    </row>
    <row r="381" spans="1:56" s="56" customFormat="1" ht="44.25">
      <c r="A381" s="54"/>
      <c r="B381" s="146"/>
      <c r="C381" s="152"/>
      <c r="D381" s="54"/>
      <c r="E381" s="55"/>
      <c r="F381" s="55"/>
      <c r="G381" s="55"/>
      <c r="H381" s="55"/>
      <c r="K381" s="57"/>
      <c r="AX381" s="159"/>
      <c r="AY381" s="100"/>
      <c r="AZ381" s="100"/>
      <c r="BA381" s="100"/>
      <c r="BB381" s="100"/>
      <c r="BC381" s="100"/>
      <c r="BD381" s="91"/>
    </row>
    <row r="382" spans="1:56" s="56" customFormat="1" ht="44.25">
      <c r="A382" s="54"/>
      <c r="B382" s="146"/>
      <c r="C382" s="152"/>
      <c r="D382" s="54"/>
      <c r="E382" s="55"/>
      <c r="F382" s="55"/>
      <c r="G382" s="55"/>
      <c r="H382" s="55"/>
      <c r="K382" s="57"/>
      <c r="AX382" s="159"/>
      <c r="AY382" s="100"/>
      <c r="AZ382" s="100"/>
      <c r="BA382" s="100"/>
      <c r="BB382" s="100"/>
      <c r="BC382" s="100"/>
      <c r="BD382" s="91"/>
    </row>
    <row r="383" spans="1:56" s="56" customFormat="1" ht="44.25">
      <c r="A383" s="54"/>
      <c r="B383" s="146"/>
      <c r="C383" s="152"/>
      <c r="D383" s="54"/>
      <c r="E383" s="55"/>
      <c r="F383" s="55"/>
      <c r="G383" s="55"/>
      <c r="H383" s="55"/>
      <c r="K383" s="57"/>
      <c r="AX383" s="159"/>
      <c r="AY383" s="100"/>
      <c r="AZ383" s="100"/>
      <c r="BA383" s="100"/>
      <c r="BB383" s="100"/>
      <c r="BC383" s="100"/>
      <c r="BD383" s="91"/>
    </row>
    <row r="384" spans="1:56" s="56" customFormat="1" ht="44.25">
      <c r="A384" s="54"/>
      <c r="B384" s="146"/>
      <c r="C384" s="152"/>
      <c r="D384" s="54"/>
      <c r="E384" s="55"/>
      <c r="F384" s="55"/>
      <c r="G384" s="55"/>
      <c r="H384" s="55"/>
      <c r="K384" s="57"/>
      <c r="AX384" s="159"/>
      <c r="AY384" s="100"/>
      <c r="AZ384" s="100"/>
      <c r="BA384" s="100"/>
      <c r="BB384" s="100"/>
      <c r="BC384" s="100"/>
      <c r="BD384" s="91"/>
    </row>
    <row r="385" spans="1:56" s="56" customFormat="1" ht="44.25">
      <c r="A385" s="54"/>
      <c r="B385" s="146"/>
      <c r="C385" s="152"/>
      <c r="D385" s="54"/>
      <c r="E385" s="55"/>
      <c r="F385" s="55"/>
      <c r="G385" s="55"/>
      <c r="H385" s="55"/>
      <c r="K385" s="57"/>
      <c r="AX385" s="159"/>
      <c r="AY385" s="100"/>
      <c r="AZ385" s="100"/>
      <c r="BA385" s="100"/>
      <c r="BB385" s="100"/>
      <c r="BC385" s="100"/>
      <c r="BD385" s="91"/>
    </row>
    <row r="386" spans="1:56" s="56" customFormat="1" ht="44.25">
      <c r="A386" s="54"/>
      <c r="B386" s="146"/>
      <c r="C386" s="152"/>
      <c r="D386" s="54"/>
      <c r="E386" s="55"/>
      <c r="F386" s="55"/>
      <c r="G386" s="55"/>
      <c r="H386" s="55"/>
      <c r="K386" s="57"/>
      <c r="AX386" s="159"/>
      <c r="AY386" s="100"/>
      <c r="AZ386" s="100"/>
      <c r="BA386" s="100"/>
      <c r="BB386" s="100"/>
      <c r="BC386" s="100"/>
      <c r="BD386" s="91"/>
    </row>
    <row r="387" spans="1:56" s="56" customFormat="1" ht="44.25">
      <c r="A387" s="54"/>
      <c r="B387" s="146"/>
      <c r="C387" s="152"/>
      <c r="D387" s="54"/>
      <c r="E387" s="55"/>
      <c r="F387" s="55"/>
      <c r="G387" s="55"/>
      <c r="H387" s="55"/>
      <c r="K387" s="57"/>
      <c r="AX387" s="159"/>
      <c r="AY387" s="100"/>
      <c r="AZ387" s="100"/>
      <c r="BA387" s="100"/>
      <c r="BB387" s="100"/>
      <c r="BC387" s="100"/>
      <c r="BD387" s="91"/>
    </row>
    <row r="388" spans="1:56" s="56" customFormat="1" ht="44.25">
      <c r="A388" s="54"/>
      <c r="B388" s="146"/>
      <c r="C388" s="152"/>
      <c r="D388" s="54"/>
      <c r="E388" s="55"/>
      <c r="F388" s="55"/>
      <c r="G388" s="55"/>
      <c r="H388" s="55"/>
      <c r="K388" s="57"/>
      <c r="AX388" s="159"/>
      <c r="AY388" s="100"/>
      <c r="AZ388" s="100"/>
      <c r="BA388" s="100"/>
      <c r="BB388" s="100"/>
      <c r="BC388" s="100"/>
      <c r="BD388" s="91"/>
    </row>
    <row r="389" spans="1:56" s="56" customFormat="1" ht="44.25">
      <c r="A389" s="54"/>
      <c r="B389" s="146"/>
      <c r="C389" s="152"/>
      <c r="D389" s="54"/>
      <c r="E389" s="55"/>
      <c r="F389" s="55"/>
      <c r="G389" s="55"/>
      <c r="H389" s="55"/>
      <c r="K389" s="57"/>
      <c r="AX389" s="159"/>
      <c r="AY389" s="100"/>
      <c r="AZ389" s="100"/>
      <c r="BA389" s="100"/>
      <c r="BB389" s="100"/>
      <c r="BC389" s="100"/>
      <c r="BD389" s="91"/>
    </row>
    <row r="390" spans="1:56" s="56" customFormat="1" ht="44.25">
      <c r="A390" s="54"/>
      <c r="B390" s="146"/>
      <c r="C390" s="152"/>
      <c r="D390" s="54"/>
      <c r="E390" s="55"/>
      <c r="F390" s="55"/>
      <c r="G390" s="55"/>
      <c r="H390" s="55"/>
      <c r="K390" s="57"/>
      <c r="AX390" s="159"/>
      <c r="AY390" s="100"/>
      <c r="AZ390" s="100"/>
      <c r="BA390" s="100"/>
      <c r="BB390" s="100"/>
      <c r="BC390" s="100"/>
      <c r="BD390" s="91"/>
    </row>
    <row r="391" spans="1:56" s="56" customFormat="1" ht="44.25">
      <c r="A391" s="54"/>
      <c r="B391" s="146"/>
      <c r="C391" s="152"/>
      <c r="D391" s="54"/>
      <c r="E391" s="55"/>
      <c r="F391" s="55"/>
      <c r="G391" s="55"/>
      <c r="H391" s="55"/>
      <c r="K391" s="57"/>
      <c r="AX391" s="159"/>
      <c r="AY391" s="100"/>
      <c r="AZ391" s="100"/>
      <c r="BA391" s="100"/>
      <c r="BB391" s="100"/>
      <c r="BC391" s="100"/>
      <c r="BD391" s="91"/>
    </row>
    <row r="392" spans="1:56" s="56" customFormat="1" ht="44.25">
      <c r="A392" s="54"/>
      <c r="B392" s="146"/>
      <c r="C392" s="152"/>
      <c r="D392" s="54"/>
      <c r="E392" s="55"/>
      <c r="F392" s="55"/>
      <c r="G392" s="55"/>
      <c r="H392" s="55"/>
      <c r="K392" s="57"/>
      <c r="AX392" s="159"/>
      <c r="AY392" s="100"/>
      <c r="AZ392" s="100"/>
      <c r="BA392" s="100"/>
      <c r="BB392" s="100"/>
      <c r="BC392" s="100"/>
      <c r="BD392" s="91"/>
    </row>
    <row r="393" spans="1:56" s="56" customFormat="1" ht="44.25">
      <c r="A393" s="54"/>
      <c r="B393" s="146"/>
      <c r="C393" s="152"/>
      <c r="D393" s="54"/>
      <c r="E393" s="55"/>
      <c r="F393" s="55"/>
      <c r="G393" s="55"/>
      <c r="H393" s="55"/>
      <c r="K393" s="57"/>
      <c r="AX393" s="159"/>
      <c r="AY393" s="100"/>
      <c r="AZ393" s="100"/>
      <c r="BA393" s="100"/>
      <c r="BB393" s="100"/>
      <c r="BC393" s="100"/>
      <c r="BD393" s="91"/>
    </row>
    <row r="394" spans="1:56" s="56" customFormat="1" ht="44.25">
      <c r="A394" s="54"/>
      <c r="B394" s="146"/>
      <c r="C394" s="152"/>
      <c r="D394" s="54"/>
      <c r="E394" s="55"/>
      <c r="F394" s="55"/>
      <c r="G394" s="55"/>
      <c r="H394" s="55"/>
      <c r="K394" s="57"/>
      <c r="AX394" s="159"/>
      <c r="AY394" s="100"/>
      <c r="AZ394" s="100"/>
      <c r="BA394" s="100"/>
      <c r="BB394" s="100"/>
      <c r="BC394" s="100"/>
      <c r="BD394" s="91"/>
    </row>
    <row r="395" spans="1:56" s="56" customFormat="1" ht="44.25">
      <c r="A395" s="54"/>
      <c r="B395" s="146"/>
      <c r="C395" s="152"/>
      <c r="D395" s="54"/>
      <c r="E395" s="55"/>
      <c r="F395" s="55"/>
      <c r="G395" s="55"/>
      <c r="H395" s="55"/>
      <c r="K395" s="57"/>
      <c r="AX395" s="159"/>
      <c r="AY395" s="100"/>
      <c r="AZ395" s="100"/>
      <c r="BA395" s="100"/>
      <c r="BB395" s="100"/>
      <c r="BC395" s="100"/>
      <c r="BD395" s="91"/>
    </row>
    <row r="396" spans="1:56" s="56" customFormat="1" ht="44.25">
      <c r="A396" s="54"/>
      <c r="B396" s="146"/>
      <c r="C396" s="152"/>
      <c r="D396" s="54"/>
      <c r="E396" s="55"/>
      <c r="F396" s="55"/>
      <c r="G396" s="55"/>
      <c r="H396" s="55"/>
      <c r="K396" s="57"/>
      <c r="AX396" s="159"/>
      <c r="AY396" s="100"/>
      <c r="AZ396" s="100"/>
      <c r="BA396" s="100"/>
      <c r="BB396" s="100"/>
      <c r="BC396" s="100"/>
      <c r="BD396" s="91"/>
    </row>
    <row r="397" spans="1:56" s="56" customFormat="1" ht="44.25">
      <c r="A397" s="54"/>
      <c r="B397" s="146"/>
      <c r="C397" s="152"/>
      <c r="D397" s="54"/>
      <c r="E397" s="55"/>
      <c r="F397" s="55"/>
      <c r="G397" s="55"/>
      <c r="H397" s="55"/>
      <c r="K397" s="57"/>
      <c r="AX397" s="159"/>
      <c r="AY397" s="100"/>
      <c r="AZ397" s="100"/>
      <c r="BA397" s="100"/>
      <c r="BB397" s="100"/>
      <c r="BC397" s="100"/>
      <c r="BD397" s="91"/>
    </row>
    <row r="398" spans="1:56" s="56" customFormat="1" ht="44.25">
      <c r="A398" s="54"/>
      <c r="B398" s="146"/>
      <c r="C398" s="152"/>
      <c r="D398" s="54"/>
      <c r="E398" s="55"/>
      <c r="F398" s="55"/>
      <c r="G398" s="55"/>
      <c r="H398" s="55"/>
      <c r="K398" s="57"/>
      <c r="AX398" s="159"/>
      <c r="AY398" s="100"/>
      <c r="AZ398" s="100"/>
      <c r="BA398" s="100"/>
      <c r="BB398" s="100"/>
      <c r="BC398" s="100"/>
      <c r="BD398" s="91"/>
    </row>
    <row r="399" spans="1:56" s="56" customFormat="1" ht="44.25">
      <c r="A399" s="54"/>
      <c r="B399" s="146"/>
      <c r="C399" s="152"/>
      <c r="D399" s="54"/>
      <c r="E399" s="55"/>
      <c r="F399" s="55"/>
      <c r="G399" s="55"/>
      <c r="H399" s="55"/>
      <c r="K399" s="57"/>
      <c r="AX399" s="159"/>
      <c r="AY399" s="100"/>
      <c r="AZ399" s="100"/>
      <c r="BA399" s="100"/>
      <c r="BB399" s="100"/>
      <c r="BC399" s="100"/>
      <c r="BD399" s="91"/>
    </row>
    <row r="400" spans="1:56" s="56" customFormat="1" ht="44.25">
      <c r="A400" s="54"/>
      <c r="B400" s="146"/>
      <c r="C400" s="152"/>
      <c r="D400" s="54"/>
      <c r="E400" s="55"/>
      <c r="F400" s="55"/>
      <c r="G400" s="55"/>
      <c r="H400" s="55"/>
      <c r="K400" s="57"/>
      <c r="AX400" s="159"/>
      <c r="AY400" s="100"/>
      <c r="AZ400" s="100"/>
      <c r="BA400" s="100"/>
      <c r="BB400" s="100"/>
      <c r="BC400" s="100"/>
      <c r="BD400" s="91"/>
    </row>
    <row r="401" spans="1:56" s="56" customFormat="1" ht="44.25">
      <c r="A401" s="54"/>
      <c r="B401" s="146"/>
      <c r="C401" s="152"/>
      <c r="D401" s="54"/>
      <c r="E401" s="55"/>
      <c r="F401" s="55"/>
      <c r="G401" s="55"/>
      <c r="H401" s="55"/>
      <c r="K401" s="57"/>
      <c r="AX401" s="159"/>
      <c r="AY401" s="100"/>
      <c r="AZ401" s="100"/>
      <c r="BA401" s="100"/>
      <c r="BB401" s="100"/>
      <c r="BC401" s="100"/>
      <c r="BD401" s="91"/>
    </row>
    <row r="402" spans="1:56" s="56" customFormat="1" ht="44.25">
      <c r="A402" s="54"/>
      <c r="B402" s="146"/>
      <c r="C402" s="152"/>
      <c r="D402" s="54"/>
      <c r="E402" s="55"/>
      <c r="F402" s="55"/>
      <c r="G402" s="55"/>
      <c r="H402" s="55"/>
      <c r="K402" s="57"/>
      <c r="AX402" s="159"/>
      <c r="AY402" s="100"/>
      <c r="AZ402" s="100"/>
      <c r="BA402" s="100"/>
      <c r="BB402" s="100"/>
      <c r="BC402" s="100"/>
      <c r="BD402" s="91"/>
    </row>
    <row r="403" spans="1:56" s="56" customFormat="1" ht="44.25">
      <c r="A403" s="54"/>
      <c r="B403" s="146"/>
      <c r="C403" s="152"/>
      <c r="D403" s="54"/>
      <c r="E403" s="55"/>
      <c r="F403" s="55"/>
      <c r="G403" s="55"/>
      <c r="H403" s="55"/>
      <c r="K403" s="57"/>
      <c r="AX403" s="159"/>
      <c r="AY403" s="100"/>
      <c r="AZ403" s="100"/>
      <c r="BA403" s="100"/>
      <c r="BB403" s="100"/>
      <c r="BC403" s="100"/>
      <c r="BD403" s="91"/>
    </row>
    <row r="404" spans="1:56" s="56" customFormat="1" ht="44.25">
      <c r="A404" s="54"/>
      <c r="B404" s="146"/>
      <c r="C404" s="152"/>
      <c r="D404" s="54"/>
      <c r="E404" s="55"/>
      <c r="F404" s="55"/>
      <c r="G404" s="55"/>
      <c r="H404" s="55"/>
      <c r="K404" s="57"/>
      <c r="AX404" s="159"/>
      <c r="AY404" s="100"/>
      <c r="AZ404" s="100"/>
      <c r="BA404" s="100"/>
      <c r="BB404" s="100"/>
      <c r="BC404" s="100"/>
      <c r="BD404" s="91"/>
    </row>
    <row r="405" spans="1:56" s="56" customFormat="1" ht="44.25">
      <c r="A405" s="54"/>
      <c r="B405" s="146"/>
      <c r="C405" s="152"/>
      <c r="D405" s="54"/>
      <c r="E405" s="55"/>
      <c r="F405" s="55"/>
      <c r="G405" s="55"/>
      <c r="H405" s="55"/>
      <c r="K405" s="57"/>
      <c r="AX405" s="159"/>
      <c r="AY405" s="100"/>
      <c r="AZ405" s="100"/>
      <c r="BA405" s="100"/>
      <c r="BB405" s="100"/>
      <c r="BC405" s="100"/>
      <c r="BD405" s="91"/>
    </row>
    <row r="406" spans="1:56" s="56" customFormat="1" ht="44.25">
      <c r="A406" s="54"/>
      <c r="B406" s="146"/>
      <c r="C406" s="152"/>
      <c r="D406" s="54"/>
      <c r="E406" s="55"/>
      <c r="F406" s="55"/>
      <c r="G406" s="55"/>
      <c r="H406" s="55"/>
      <c r="K406" s="57"/>
      <c r="AX406" s="159"/>
      <c r="AY406" s="100"/>
      <c r="AZ406" s="100"/>
      <c r="BA406" s="100"/>
      <c r="BB406" s="100"/>
      <c r="BC406" s="100"/>
      <c r="BD406" s="91"/>
    </row>
    <row r="407" spans="1:56" s="56" customFormat="1" ht="44.25">
      <c r="A407" s="54"/>
      <c r="B407" s="146"/>
      <c r="C407" s="152"/>
      <c r="D407" s="54"/>
      <c r="E407" s="55"/>
      <c r="F407" s="55"/>
      <c r="G407" s="55"/>
      <c r="H407" s="55"/>
      <c r="K407" s="57"/>
      <c r="AX407" s="159"/>
      <c r="AY407" s="100"/>
      <c r="AZ407" s="100"/>
      <c r="BA407" s="100"/>
      <c r="BB407" s="100"/>
      <c r="BC407" s="100"/>
      <c r="BD407" s="91"/>
    </row>
    <row r="408" spans="1:56" s="56" customFormat="1" ht="44.25">
      <c r="A408" s="54"/>
      <c r="B408" s="146"/>
      <c r="C408" s="152"/>
      <c r="D408" s="54"/>
      <c r="E408" s="55"/>
      <c r="F408" s="55"/>
      <c r="G408" s="55"/>
      <c r="H408" s="55"/>
      <c r="K408" s="57"/>
      <c r="AX408" s="159"/>
      <c r="AY408" s="100"/>
      <c r="AZ408" s="100"/>
      <c r="BA408" s="100"/>
      <c r="BB408" s="100"/>
      <c r="BC408" s="100"/>
      <c r="BD408" s="91"/>
    </row>
    <row r="409" spans="1:56" s="56" customFormat="1" ht="44.25">
      <c r="A409" s="54"/>
      <c r="B409" s="146"/>
      <c r="C409" s="152"/>
      <c r="D409" s="54"/>
      <c r="E409" s="55"/>
      <c r="F409" s="55"/>
      <c r="G409" s="55"/>
      <c r="H409" s="55"/>
      <c r="K409" s="57"/>
      <c r="AX409" s="159"/>
      <c r="AY409" s="100"/>
      <c r="AZ409" s="100"/>
      <c r="BA409" s="100"/>
      <c r="BB409" s="100"/>
      <c r="BC409" s="100"/>
      <c r="BD409" s="91"/>
    </row>
    <row r="410" spans="1:56" s="56" customFormat="1" ht="44.25">
      <c r="A410" s="54"/>
      <c r="B410" s="146"/>
      <c r="C410" s="152"/>
      <c r="D410" s="54"/>
      <c r="E410" s="55"/>
      <c r="F410" s="55"/>
      <c r="G410" s="55"/>
      <c r="H410" s="55"/>
      <c r="K410" s="57"/>
      <c r="AX410" s="159"/>
      <c r="AY410" s="100"/>
      <c r="AZ410" s="100"/>
      <c r="BA410" s="100"/>
      <c r="BB410" s="100"/>
      <c r="BC410" s="100"/>
      <c r="BD410" s="91"/>
    </row>
    <row r="411" spans="1:56" s="56" customFormat="1" ht="44.25">
      <c r="A411" s="54"/>
      <c r="B411" s="146"/>
      <c r="C411" s="152"/>
      <c r="D411" s="54"/>
      <c r="E411" s="55"/>
      <c r="F411" s="55"/>
      <c r="G411" s="55"/>
      <c r="H411" s="55"/>
      <c r="K411" s="57"/>
      <c r="AX411" s="159"/>
      <c r="AY411" s="100"/>
      <c r="AZ411" s="100"/>
      <c r="BA411" s="100"/>
      <c r="BB411" s="100"/>
      <c r="BC411" s="100"/>
      <c r="BD411" s="91"/>
    </row>
    <row r="412" spans="1:56" s="56" customFormat="1" ht="44.25">
      <c r="A412" s="54"/>
      <c r="B412" s="146"/>
      <c r="C412" s="152"/>
      <c r="D412" s="54"/>
      <c r="E412" s="55"/>
      <c r="F412" s="55"/>
      <c r="G412" s="55"/>
      <c r="H412" s="55"/>
      <c r="K412" s="57"/>
      <c r="AX412" s="159"/>
      <c r="AY412" s="100"/>
      <c r="AZ412" s="100"/>
      <c r="BA412" s="100"/>
      <c r="BB412" s="100"/>
      <c r="BC412" s="100"/>
      <c r="BD412" s="91"/>
    </row>
    <row r="413" spans="1:56" s="56" customFormat="1" ht="44.25">
      <c r="A413" s="54"/>
      <c r="B413" s="146"/>
      <c r="C413" s="152"/>
      <c r="D413" s="54"/>
      <c r="E413" s="55"/>
      <c r="F413" s="55"/>
      <c r="G413" s="55"/>
      <c r="H413" s="55"/>
      <c r="K413" s="57"/>
      <c r="AX413" s="159"/>
      <c r="AY413" s="100"/>
      <c r="AZ413" s="100"/>
      <c r="BA413" s="100"/>
      <c r="BB413" s="100"/>
      <c r="BC413" s="100"/>
      <c r="BD413" s="91"/>
    </row>
    <row r="414" spans="1:56" s="56" customFormat="1" ht="44.25">
      <c r="A414" s="54"/>
      <c r="B414" s="146"/>
      <c r="C414" s="152"/>
      <c r="D414" s="54"/>
      <c r="E414" s="55"/>
      <c r="F414" s="55"/>
      <c r="G414" s="55"/>
      <c r="H414" s="55"/>
      <c r="K414" s="57"/>
      <c r="AX414" s="159"/>
      <c r="AY414" s="100"/>
      <c r="AZ414" s="100"/>
      <c r="BA414" s="100"/>
      <c r="BB414" s="100"/>
      <c r="BC414" s="100"/>
      <c r="BD414" s="91"/>
    </row>
    <row r="415" spans="1:56" s="56" customFormat="1" ht="44.25">
      <c r="A415" s="54"/>
      <c r="B415" s="146"/>
      <c r="C415" s="152"/>
      <c r="D415" s="54"/>
      <c r="E415" s="55"/>
      <c r="F415" s="55"/>
      <c r="G415" s="55"/>
      <c r="H415" s="55"/>
      <c r="K415" s="57"/>
      <c r="AX415" s="159"/>
      <c r="AY415" s="100"/>
      <c r="AZ415" s="100"/>
      <c r="BA415" s="100"/>
      <c r="BB415" s="100"/>
      <c r="BC415" s="100"/>
      <c r="BD415" s="91"/>
    </row>
    <row r="416" spans="1:56" s="56" customFormat="1" ht="44.25">
      <c r="A416" s="54"/>
      <c r="B416" s="146"/>
      <c r="C416" s="152"/>
      <c r="D416" s="54"/>
      <c r="E416" s="55"/>
      <c r="F416" s="55"/>
      <c r="G416" s="55"/>
      <c r="H416" s="55"/>
      <c r="K416" s="57"/>
      <c r="AX416" s="159"/>
      <c r="AY416" s="100"/>
      <c r="AZ416" s="100"/>
      <c r="BA416" s="100"/>
      <c r="BB416" s="100"/>
      <c r="BC416" s="100"/>
      <c r="BD416" s="91"/>
    </row>
    <row r="417" spans="1:56" s="56" customFormat="1" ht="44.25">
      <c r="A417" s="54"/>
      <c r="B417" s="146"/>
      <c r="C417" s="152"/>
      <c r="D417" s="54"/>
      <c r="E417" s="55"/>
      <c r="F417" s="55"/>
      <c r="G417" s="55"/>
      <c r="H417" s="55"/>
      <c r="K417" s="57"/>
      <c r="AX417" s="159"/>
      <c r="AY417" s="100"/>
      <c r="AZ417" s="100"/>
      <c r="BA417" s="100"/>
      <c r="BB417" s="100"/>
      <c r="BC417" s="100"/>
      <c r="BD417" s="91"/>
    </row>
    <row r="418" spans="1:56" s="56" customFormat="1" ht="44.25">
      <c r="A418" s="54"/>
      <c r="B418" s="146"/>
      <c r="C418" s="152"/>
      <c r="D418" s="54"/>
      <c r="E418" s="55"/>
      <c r="F418" s="55"/>
      <c r="G418" s="55"/>
      <c r="H418" s="55"/>
      <c r="K418" s="57"/>
      <c r="AX418" s="159"/>
      <c r="AY418" s="100"/>
      <c r="AZ418" s="100"/>
      <c r="BA418" s="100"/>
      <c r="BB418" s="100"/>
      <c r="BC418" s="100"/>
      <c r="BD418" s="91"/>
    </row>
    <row r="419" spans="1:56" s="56" customFormat="1" ht="44.25">
      <c r="A419" s="54"/>
      <c r="B419" s="146"/>
      <c r="C419" s="152"/>
      <c r="D419" s="54"/>
      <c r="E419" s="55"/>
      <c r="F419" s="55"/>
      <c r="G419" s="55"/>
      <c r="H419" s="55"/>
      <c r="K419" s="57"/>
      <c r="AX419" s="159"/>
      <c r="AY419" s="100"/>
      <c r="AZ419" s="100"/>
      <c r="BA419" s="100"/>
      <c r="BB419" s="100"/>
      <c r="BC419" s="100"/>
      <c r="BD419" s="91"/>
    </row>
    <row r="420" spans="1:56" s="56" customFormat="1" ht="44.25">
      <c r="A420" s="54"/>
      <c r="B420" s="146"/>
      <c r="C420" s="152"/>
      <c r="D420" s="54"/>
      <c r="E420" s="55"/>
      <c r="F420" s="55"/>
      <c r="G420" s="55"/>
      <c r="H420" s="55"/>
      <c r="K420" s="57"/>
      <c r="AX420" s="159"/>
      <c r="AY420" s="100"/>
      <c r="AZ420" s="100"/>
      <c r="BA420" s="100"/>
      <c r="BB420" s="100"/>
      <c r="BC420" s="100"/>
      <c r="BD420" s="91"/>
    </row>
    <row r="421" spans="1:56" s="56" customFormat="1" ht="44.25">
      <c r="A421" s="54"/>
      <c r="B421" s="146"/>
      <c r="C421" s="152"/>
      <c r="D421" s="54"/>
      <c r="E421" s="55"/>
      <c r="F421" s="55"/>
      <c r="G421" s="55"/>
      <c r="H421" s="55"/>
      <c r="K421" s="57"/>
      <c r="AX421" s="159"/>
      <c r="AY421" s="100"/>
      <c r="AZ421" s="100"/>
      <c r="BA421" s="100"/>
      <c r="BB421" s="100"/>
      <c r="BC421" s="100"/>
      <c r="BD421" s="91"/>
    </row>
    <row r="422" spans="1:56" s="56" customFormat="1" ht="44.25">
      <c r="A422" s="54"/>
      <c r="B422" s="146"/>
      <c r="C422" s="152"/>
      <c r="D422" s="54"/>
      <c r="E422" s="55"/>
      <c r="F422" s="55"/>
      <c r="G422" s="55"/>
      <c r="H422" s="55"/>
      <c r="K422" s="57"/>
      <c r="AX422" s="159"/>
      <c r="AY422" s="100"/>
      <c r="AZ422" s="100"/>
      <c r="BA422" s="100"/>
      <c r="BB422" s="100"/>
      <c r="BC422" s="100"/>
      <c r="BD422" s="91"/>
    </row>
    <row r="423" spans="1:56" s="56" customFormat="1" ht="44.25">
      <c r="A423" s="54"/>
      <c r="B423" s="146"/>
      <c r="C423" s="152"/>
      <c r="D423" s="54"/>
      <c r="E423" s="55"/>
      <c r="F423" s="55"/>
      <c r="G423" s="55"/>
      <c r="H423" s="55"/>
      <c r="K423" s="57"/>
      <c r="AX423" s="159"/>
      <c r="AY423" s="100"/>
      <c r="AZ423" s="100"/>
      <c r="BA423" s="100"/>
      <c r="BB423" s="100"/>
      <c r="BC423" s="100"/>
      <c r="BD423" s="91"/>
    </row>
    <row r="424" spans="1:56" s="56" customFormat="1" ht="44.25">
      <c r="A424" s="54"/>
      <c r="B424" s="146"/>
      <c r="C424" s="152"/>
      <c r="D424" s="54"/>
      <c r="E424" s="55"/>
      <c r="F424" s="55"/>
      <c r="G424" s="55"/>
      <c r="H424" s="55"/>
      <c r="K424" s="57"/>
      <c r="AX424" s="159"/>
      <c r="AY424" s="100"/>
      <c r="AZ424" s="100"/>
      <c r="BA424" s="100"/>
      <c r="BB424" s="100"/>
      <c r="BC424" s="100"/>
      <c r="BD424" s="91"/>
    </row>
    <row r="425" spans="1:56" s="56" customFormat="1" ht="44.25">
      <c r="A425" s="54"/>
      <c r="B425" s="146"/>
      <c r="C425" s="152"/>
      <c r="D425" s="54"/>
      <c r="E425" s="55"/>
      <c r="F425" s="55"/>
      <c r="G425" s="55"/>
      <c r="H425" s="55"/>
      <c r="K425" s="57"/>
      <c r="AX425" s="159"/>
      <c r="AY425" s="100"/>
      <c r="AZ425" s="100"/>
      <c r="BA425" s="100"/>
      <c r="BB425" s="100"/>
      <c r="BC425" s="100"/>
      <c r="BD425" s="91"/>
    </row>
    <row r="426" spans="1:56" s="56" customFormat="1" ht="44.25">
      <c r="A426" s="54"/>
      <c r="B426" s="146"/>
      <c r="C426" s="152"/>
      <c r="D426" s="54"/>
      <c r="E426" s="55"/>
      <c r="F426" s="55"/>
      <c r="G426" s="55"/>
      <c r="H426" s="55"/>
      <c r="K426" s="57"/>
      <c r="AX426" s="159"/>
      <c r="AY426" s="100"/>
      <c r="AZ426" s="100"/>
      <c r="BA426" s="100"/>
      <c r="BB426" s="100"/>
      <c r="BC426" s="100"/>
      <c r="BD426" s="91"/>
    </row>
    <row r="427" spans="1:56" s="56" customFormat="1" ht="44.25">
      <c r="A427" s="54"/>
      <c r="B427" s="146"/>
      <c r="C427" s="152"/>
      <c r="D427" s="54"/>
      <c r="E427" s="55"/>
      <c r="F427" s="55"/>
      <c r="G427" s="55"/>
      <c r="H427" s="55"/>
      <c r="K427" s="57"/>
      <c r="AX427" s="159"/>
      <c r="AY427" s="100"/>
      <c r="AZ427" s="100"/>
      <c r="BA427" s="100"/>
      <c r="BB427" s="100"/>
      <c r="BC427" s="100"/>
      <c r="BD427" s="91"/>
    </row>
    <row r="428" spans="1:56" s="56" customFormat="1" ht="44.25">
      <c r="A428" s="54"/>
      <c r="B428" s="146"/>
      <c r="C428" s="152"/>
      <c r="D428" s="54"/>
      <c r="E428" s="55"/>
      <c r="F428" s="55"/>
      <c r="G428" s="55"/>
      <c r="H428" s="55"/>
      <c r="K428" s="57"/>
      <c r="AX428" s="159"/>
      <c r="AY428" s="100"/>
      <c r="AZ428" s="100"/>
      <c r="BA428" s="100"/>
      <c r="BB428" s="100"/>
      <c r="BC428" s="100"/>
      <c r="BD428" s="91"/>
    </row>
    <row r="429" spans="1:56" s="56" customFormat="1" ht="44.25">
      <c r="A429" s="54"/>
      <c r="B429" s="146"/>
      <c r="C429" s="152"/>
      <c r="D429" s="54"/>
      <c r="E429" s="55"/>
      <c r="F429" s="55"/>
      <c r="G429" s="55"/>
      <c r="H429" s="55"/>
      <c r="K429" s="57"/>
      <c r="AX429" s="159"/>
      <c r="AY429" s="100"/>
      <c r="AZ429" s="100"/>
      <c r="BA429" s="100"/>
      <c r="BB429" s="100"/>
      <c r="BC429" s="100"/>
      <c r="BD429" s="91"/>
    </row>
    <row r="430" spans="1:56" s="56" customFormat="1" ht="44.25">
      <c r="A430" s="54"/>
      <c r="B430" s="146"/>
      <c r="C430" s="152"/>
      <c r="D430" s="54"/>
      <c r="E430" s="55"/>
      <c r="F430" s="55"/>
      <c r="G430" s="55"/>
      <c r="H430" s="55"/>
      <c r="K430" s="57"/>
      <c r="AX430" s="159"/>
      <c r="AY430" s="100"/>
      <c r="AZ430" s="100"/>
      <c r="BA430" s="100"/>
      <c r="BB430" s="100"/>
      <c r="BC430" s="100"/>
      <c r="BD430" s="91"/>
    </row>
    <row r="431" spans="1:56" s="56" customFormat="1" ht="44.25">
      <c r="A431" s="54"/>
      <c r="B431" s="146"/>
      <c r="C431" s="152"/>
      <c r="D431" s="54"/>
      <c r="E431" s="55"/>
      <c r="F431" s="55"/>
      <c r="G431" s="55"/>
      <c r="H431" s="55"/>
      <c r="K431" s="57"/>
      <c r="AX431" s="159"/>
      <c r="AY431" s="100"/>
      <c r="AZ431" s="100"/>
      <c r="BA431" s="100"/>
      <c r="BB431" s="100"/>
      <c r="BC431" s="100"/>
      <c r="BD431" s="91"/>
    </row>
    <row r="432" spans="1:56" s="56" customFormat="1" ht="44.25">
      <c r="A432" s="54"/>
      <c r="B432" s="146"/>
      <c r="C432" s="152"/>
      <c r="D432" s="54"/>
      <c r="E432" s="55"/>
      <c r="F432" s="55"/>
      <c r="G432" s="55"/>
      <c r="H432" s="55"/>
      <c r="K432" s="57"/>
      <c r="AX432" s="159"/>
      <c r="AY432" s="100"/>
      <c r="AZ432" s="100"/>
      <c r="BA432" s="100"/>
      <c r="BB432" s="100"/>
      <c r="BC432" s="100"/>
      <c r="BD432" s="91"/>
    </row>
    <row r="433" spans="1:56" s="56" customFormat="1" ht="44.25">
      <c r="A433" s="54"/>
      <c r="B433" s="146"/>
      <c r="C433" s="152"/>
      <c r="D433" s="54"/>
      <c r="E433" s="55"/>
      <c r="F433" s="55"/>
      <c r="G433" s="55"/>
      <c r="H433" s="55"/>
      <c r="K433" s="57"/>
      <c r="AX433" s="159"/>
      <c r="AY433" s="100"/>
      <c r="AZ433" s="100"/>
      <c r="BA433" s="100"/>
      <c r="BB433" s="100"/>
      <c r="BC433" s="100"/>
      <c r="BD433" s="91"/>
    </row>
    <row r="434" spans="1:56" s="56" customFormat="1" ht="44.25">
      <c r="A434" s="54"/>
      <c r="B434" s="146"/>
      <c r="C434" s="152"/>
      <c r="D434" s="54"/>
      <c r="E434" s="55"/>
      <c r="F434" s="55"/>
      <c r="G434" s="55"/>
      <c r="H434" s="55"/>
      <c r="K434" s="57"/>
      <c r="AX434" s="159"/>
      <c r="AY434" s="100"/>
      <c r="AZ434" s="100"/>
      <c r="BA434" s="100"/>
      <c r="BB434" s="100"/>
      <c r="BC434" s="100"/>
      <c r="BD434" s="91"/>
    </row>
    <row r="435" spans="1:56" s="60" customFormat="1" ht="45" thickBot="1">
      <c r="A435" s="58"/>
      <c r="B435" s="147"/>
      <c r="C435" s="153"/>
      <c r="D435" s="58"/>
      <c r="E435" s="59"/>
      <c r="F435" s="59"/>
      <c r="G435" s="59"/>
      <c r="H435" s="59"/>
      <c r="K435" s="61"/>
      <c r="AX435" s="160"/>
      <c r="AY435" s="100"/>
      <c r="AZ435" s="100"/>
      <c r="BA435" s="100"/>
      <c r="BB435" s="100"/>
      <c r="BC435" s="100"/>
      <c r="BD435" s="92"/>
    </row>
    <row r="436" ht="44.25"/>
    <row r="437" ht="44.25"/>
    <row r="438" ht="44.25"/>
    <row r="439" ht="44.25"/>
    <row r="440" ht="44.25"/>
    <row r="441" ht="44.25"/>
  </sheetData>
  <sheetProtection/>
  <mergeCells count="95">
    <mergeCell ref="Q10:W10"/>
    <mergeCell ref="AP11:AW11"/>
    <mergeCell ref="AP12:AW12"/>
    <mergeCell ref="AQ1:AW2"/>
    <mergeCell ref="A3:A4"/>
    <mergeCell ref="D3:F3"/>
    <mergeCell ref="I3:O3"/>
    <mergeCell ref="Q3:W3"/>
    <mergeCell ref="Z3:AF3"/>
    <mergeCell ref="AI3:AO3"/>
    <mergeCell ref="AQ3:AW3"/>
    <mergeCell ref="AI4:AO4"/>
    <mergeCell ref="Q9:W9"/>
    <mergeCell ref="K1:W2"/>
    <mergeCell ref="Z1:AO2"/>
    <mergeCell ref="AQ37:AS37"/>
    <mergeCell ref="AQ4:AW4"/>
    <mergeCell ref="I5:O5"/>
    <mergeCell ref="Q5:W5"/>
    <mergeCell ref="Z5:AF5"/>
    <mergeCell ref="AI5:AO5"/>
    <mergeCell ref="AQ5:AW5"/>
    <mergeCell ref="I4:O4"/>
    <mergeCell ref="Q4:W4"/>
    <mergeCell ref="Z9:AF9"/>
    <mergeCell ref="AQ38:AS38"/>
    <mergeCell ref="AQ9:AW9"/>
    <mergeCell ref="I37:K37"/>
    <mergeCell ref="L37:O37"/>
    <mergeCell ref="Q37:S37"/>
    <mergeCell ref="T37:W37"/>
    <mergeCell ref="Z37:AB37"/>
    <mergeCell ref="AC37:AF37"/>
    <mergeCell ref="AI37:AK37"/>
    <mergeCell ref="AL37:AO37"/>
    <mergeCell ref="Z38:AB38"/>
    <mergeCell ref="AC38:AF38"/>
    <mergeCell ref="AI38:AK38"/>
    <mergeCell ref="AL38:AO38"/>
    <mergeCell ref="I38:K38"/>
    <mergeCell ref="L38:O38"/>
    <mergeCell ref="Q38:S38"/>
    <mergeCell ref="T38:W38"/>
    <mergeCell ref="I39:K39"/>
    <mergeCell ref="L39:O39"/>
    <mergeCell ref="Q39:S39"/>
    <mergeCell ref="T39:W39"/>
    <mergeCell ref="I40:K40"/>
    <mergeCell ref="L40:O40"/>
    <mergeCell ref="Q40:S40"/>
    <mergeCell ref="T40:W40"/>
    <mergeCell ref="Q6:W6"/>
    <mergeCell ref="Q7:W7"/>
    <mergeCell ref="Q8:W8"/>
    <mergeCell ref="AT39:AW39"/>
    <mergeCell ref="AT38:AW38"/>
    <mergeCell ref="Z39:AB39"/>
    <mergeCell ref="AC39:AF39"/>
    <mergeCell ref="AI39:AK39"/>
    <mergeCell ref="AL39:AO39"/>
    <mergeCell ref="AQ39:AS39"/>
    <mergeCell ref="I8:O8"/>
    <mergeCell ref="I9:O9"/>
    <mergeCell ref="I10:O10"/>
    <mergeCell ref="I11:O11"/>
    <mergeCell ref="Z12:AF12"/>
    <mergeCell ref="AI12:AO12"/>
    <mergeCell ref="AT40:AW40"/>
    <mergeCell ref="Z40:AB40"/>
    <mergeCell ref="AC40:AF40"/>
    <mergeCell ref="AI40:AK40"/>
    <mergeCell ref="AL40:AO40"/>
    <mergeCell ref="AQ40:AS40"/>
    <mergeCell ref="AT37:AW37"/>
    <mergeCell ref="Z8:AF8"/>
    <mergeCell ref="Z10:AF10"/>
    <mergeCell ref="Z11:AF11"/>
    <mergeCell ref="Q12:W12"/>
    <mergeCell ref="Q11:W11"/>
    <mergeCell ref="AQ6:AW6"/>
    <mergeCell ref="AQ7:AW7"/>
    <mergeCell ref="AQ8:AW8"/>
    <mergeCell ref="AI6:AO6"/>
    <mergeCell ref="AI7:AO7"/>
    <mergeCell ref="AI8:AO8"/>
    <mergeCell ref="B1:C2"/>
    <mergeCell ref="B3:C3"/>
    <mergeCell ref="AI10:AO10"/>
    <mergeCell ref="AI11:AO11"/>
    <mergeCell ref="Z4:AF4"/>
    <mergeCell ref="Z6:AF6"/>
    <mergeCell ref="Z7:AF7"/>
    <mergeCell ref="AI9:AO9"/>
    <mergeCell ref="I6:O6"/>
    <mergeCell ref="I7:O7"/>
  </mergeCells>
  <printOptions/>
  <pageMargins left="0.49" right="0.2755905511811024" top="0.35433070866141736" bottom="0.31496062992125984" header="0.31496062992125984" footer="0.31496062992125984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2o ΓΡΑΦΕΙΟ Δ.Ε. Α' Δ/ΝΣΗΣ ΘΕΣ</dc:creator>
  <cp:keywords/>
  <dc:description/>
  <cp:lastModifiedBy>-</cp:lastModifiedBy>
  <cp:lastPrinted>2013-11-18T10:26:04Z</cp:lastPrinted>
  <dcterms:created xsi:type="dcterms:W3CDTF">2002-11-18T07:52:03Z</dcterms:created>
  <dcterms:modified xsi:type="dcterms:W3CDTF">2013-11-18T10:27:10Z</dcterms:modified>
  <cp:category/>
  <cp:version/>
  <cp:contentType/>
  <cp:contentStatus/>
</cp:coreProperties>
</file>