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<sst xmlns="http://schemas.openxmlformats.org/spreadsheetml/2006/main" count="57" uniqueCount="46">
  <si>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Προϊόντα</t>
  </si>
  <si>
    <t>Ποσότητα</t>
  </si>
  <si>
    <r>
      <t xml:space="preserve">                          Τιμές σε Ελλάδα                                  </t>
    </r>
    <r>
      <rPr>
        <sz val="10"/>
        <rFont val="Arial"/>
        <family val="2"/>
      </rPr>
      <t>(π</t>
    </r>
    <r>
      <rPr>
        <i/>
        <sz val="9"/>
        <rFont val="Arial"/>
        <family val="2"/>
      </rPr>
      <t>οσά σε ευρώ, μ</t>
    </r>
    <r>
      <rPr>
        <b/>
        <i/>
        <sz val="9"/>
        <rFont val="Arial"/>
        <family val="2"/>
      </rPr>
      <t xml:space="preserve">ε </t>
    </r>
    <r>
      <rPr>
        <sz val="9"/>
        <rFont val="Arial"/>
        <family val="2"/>
      </rPr>
      <t>Φ</t>
    </r>
    <r>
      <rPr>
        <i/>
        <sz val="9"/>
        <rFont val="Arial"/>
        <family val="2"/>
      </rPr>
      <t>ΠΑ 23% &amp; 13%)</t>
    </r>
  </si>
  <si>
    <r>
      <t xml:space="preserve"> Σύγκριση Τιμών σε Ελλάδα  - Ηνωμ. Βασίλειο </t>
    </r>
    <r>
      <rPr>
        <i/>
        <sz val="9"/>
        <rFont val="Arial"/>
        <family val="2"/>
      </rPr>
      <t>(τιμές με ΦΠΑ)</t>
    </r>
  </si>
  <si>
    <r>
      <t xml:space="preserve">    Τιμές σε Ηνωμένο Βασίλειο     </t>
    </r>
    <r>
      <rPr>
        <i/>
        <sz val="9"/>
        <rFont val="Arial"/>
        <family val="2"/>
      </rPr>
      <t>(ποσά σε ευρώ, με ΦΠΑ 20%, 5%, 0%)</t>
    </r>
  </si>
  <si>
    <r>
      <t xml:space="preserve"> Σύγκριση Τιμών σε Ελλάδα - Ισπανία  </t>
    </r>
    <r>
      <rPr>
        <i/>
        <sz val="9"/>
        <rFont val="Arial"/>
        <family val="2"/>
      </rPr>
      <t>(τιμές με ΦΠΑ)</t>
    </r>
  </si>
  <si>
    <r>
      <t xml:space="preserve">  Τιμές σε  Ισπανία             </t>
    </r>
    <r>
      <rPr>
        <i/>
        <sz val="9"/>
        <rFont val="Arial"/>
        <family val="2"/>
      </rPr>
      <t>(ποσά σε ευρώ, με ΦΠΑ 21%, 10%, 4%)</t>
    </r>
  </si>
  <si>
    <r>
      <t xml:space="preserve"> Σύγκριση Τιμών σε  Ελλάδα - Γαλλία </t>
    </r>
    <r>
      <rPr>
        <i/>
        <sz val="9"/>
        <rFont val="Arial"/>
        <family val="2"/>
      </rPr>
      <t>(τιμές με ΦΠΑ)</t>
    </r>
  </si>
  <si>
    <r>
      <t xml:space="preserve">  Τιμές σε  Γαλλία           </t>
    </r>
    <r>
      <rPr>
        <sz val="10"/>
        <rFont val="Arial"/>
        <family val="2"/>
      </rPr>
      <t>(</t>
    </r>
    <r>
      <rPr>
        <i/>
        <sz val="9"/>
        <rFont val="Arial"/>
        <family val="2"/>
      </rPr>
      <t>ποσά σε ευρώ, με ΦΠΑ 20%, 10%, 5.5%)</t>
    </r>
  </si>
  <si>
    <t>Παλαιό καθεστώς  ΦΠΑ</t>
  </si>
  <si>
    <t>Νέο καθεστώς ΦΠΑ   - Ιούλιος 2015 -</t>
  </si>
  <si>
    <t>Χωρίς ΦΠΑ</t>
  </si>
  <si>
    <t>Με ΦΠΑ</t>
  </si>
  <si>
    <t>Αλεύρι</t>
  </si>
  <si>
    <t>1 kg</t>
  </si>
  <si>
    <t>Αναψυκτικά Coca Cola</t>
  </si>
  <si>
    <t>1,5 lt</t>
  </si>
  <si>
    <t>Απορρυπαντικό πιάτων           (πλύσιμο στο χέρι)</t>
  </si>
  <si>
    <t>450-500 ml</t>
  </si>
  <si>
    <t xml:space="preserve">Απορρυπαντικό πλυντηρίου ρούχων </t>
  </si>
  <si>
    <t>60-70 ΜΖ</t>
  </si>
  <si>
    <t>Γάλα νωπό (παστεριωμένο)  με μειωμένα λιπαρά</t>
  </si>
  <si>
    <t>1 lt</t>
  </si>
  <si>
    <t>Σπορέλαιο</t>
  </si>
  <si>
    <t>Καφές στιγμιαίος</t>
  </si>
  <si>
    <t>200 gr</t>
  </si>
  <si>
    <t>Κοτόπουλο νωπό ολόκληρο</t>
  </si>
  <si>
    <t>Κρεμμύδια ξηρά</t>
  </si>
  <si>
    <t>Μακαρόνια</t>
  </si>
  <si>
    <t>2 * 500 gr</t>
  </si>
  <si>
    <t>Μαρμελάδα</t>
  </si>
  <si>
    <t>500 gr</t>
  </si>
  <si>
    <t>Μεταλλικό νερό</t>
  </si>
  <si>
    <t>6 * 1,5 lt</t>
  </si>
  <si>
    <t>Μήλα</t>
  </si>
  <si>
    <t>Πατάτες νωπές</t>
  </si>
  <si>
    <t>5 kg</t>
  </si>
  <si>
    <t>Σοκολάτα</t>
  </si>
  <si>
    <t>100 gr</t>
  </si>
  <si>
    <t>Χαρτί υγείας</t>
  </si>
  <si>
    <t>8-9 pc</t>
  </si>
  <si>
    <t>Χυμός πορτοκάλι</t>
  </si>
  <si>
    <t>Χυμός ντομάτα</t>
  </si>
  <si>
    <t>Ψωμί για τοστ</t>
  </si>
  <si>
    <t>480-500 gr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</si>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</sst>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8" fillId="33" borderId="16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18" fillId="33" borderId="22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18" fillId="33" borderId="24" xfId="0" applyFont="1" applyFill="1" applyBorder="1" applyAlignment="1">
      <alignment horizontal="center" vertical="center"/>
    </xf>
    <xf numFmtId="0" fontId="19" fillId="0" borderId="25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" fontId="19" fillId="34" borderId="26" xfId="0" applyNumberFormat="1" applyFont="1" applyFill="1" applyBorder="1" applyAlignment="1">
      <alignment horizontal="center"/>
    </xf>
    <xf numFmtId="4" fontId="18" fillId="34" borderId="0" xfId="0" applyNumberFormat="1" applyFont="1" applyFill="1" applyAlignment="1">
      <alignment horizontal="center"/>
    </xf>
    <xf numFmtId="4" fontId="19" fillId="34" borderId="27" xfId="0" applyNumberFormat="1" applyFont="1" applyFill="1" applyBorder="1" applyAlignment="1">
      <alignment horizontal="center"/>
    </xf>
    <xf numFmtId="10" fontId="22" fillId="35" borderId="0" xfId="0" applyNumberFormat="1" applyFont="1" applyFill="1" applyBorder="1" applyAlignment="1">
      <alignment horizontal="center"/>
    </xf>
    <xf numFmtId="4" fontId="18" fillId="36" borderId="26" xfId="0" applyNumberFormat="1" applyFont="1" applyFill="1" applyBorder="1" applyAlignment="1">
      <alignment horizontal="center"/>
    </xf>
    <xf numFmtId="4" fontId="19" fillId="36" borderId="27" xfId="0" applyNumberFormat="1" applyFont="1" applyFill="1" applyBorder="1" applyAlignment="1">
      <alignment horizontal="center"/>
    </xf>
    <xf numFmtId="4" fontId="18" fillId="37" borderId="26" xfId="0" applyNumberFormat="1" applyFont="1" applyFill="1" applyBorder="1" applyAlignment="1">
      <alignment horizontal="center"/>
    </xf>
    <xf numFmtId="4" fontId="19" fillId="37" borderId="27" xfId="0" applyNumberFormat="1" applyFont="1" applyFill="1" applyBorder="1" applyAlignment="1">
      <alignment horizontal="center"/>
    </xf>
    <xf numFmtId="4" fontId="18" fillId="38" borderId="26" xfId="0" applyNumberFormat="1" applyFont="1" applyFill="1" applyBorder="1" applyAlignment="1">
      <alignment horizontal="center"/>
    </xf>
    <xf numFmtId="4" fontId="19" fillId="38" borderId="27" xfId="0" applyNumberFormat="1" applyFont="1" applyFill="1" applyBorder="1" applyAlignment="1">
      <alignment horizontal="center"/>
    </xf>
    <xf numFmtId="4" fontId="19" fillId="34" borderId="28" xfId="0" applyNumberFormat="1" applyFont="1" applyFill="1" applyBorder="1" applyAlignment="1">
      <alignment horizontal="center"/>
    </xf>
    <xf numFmtId="4" fontId="19" fillId="34" borderId="29" xfId="0" applyNumberFormat="1" applyFont="1" applyFill="1" applyBorder="1" applyAlignment="1">
      <alignment horizontal="center"/>
    </xf>
    <xf numFmtId="4" fontId="18" fillId="36" borderId="28" xfId="0" applyNumberFormat="1" applyFont="1" applyFill="1" applyBorder="1" applyAlignment="1">
      <alignment horizontal="center"/>
    </xf>
    <xf numFmtId="4" fontId="19" fillId="36" borderId="29" xfId="0" applyNumberFormat="1" applyFont="1" applyFill="1" applyBorder="1" applyAlignment="1">
      <alignment horizontal="center"/>
    </xf>
    <xf numFmtId="4" fontId="18" fillId="37" borderId="28" xfId="0" applyNumberFormat="1" applyFont="1" applyFill="1" applyBorder="1" applyAlignment="1">
      <alignment horizontal="center"/>
    </xf>
    <xf numFmtId="4" fontId="19" fillId="37" borderId="29" xfId="0" applyNumberFormat="1" applyFont="1" applyFill="1" applyBorder="1" applyAlignment="1">
      <alignment horizontal="center"/>
    </xf>
    <xf numFmtId="4" fontId="18" fillId="38" borderId="28" xfId="0" applyNumberFormat="1" applyFont="1" applyFill="1" applyBorder="1" applyAlignment="1">
      <alignment horizontal="center"/>
    </xf>
    <xf numFmtId="4" fontId="19" fillId="38" borderId="29" xfId="0" applyNumberFormat="1" applyFont="1" applyFill="1" applyBorder="1" applyAlignment="1">
      <alignment horizontal="center"/>
    </xf>
    <xf numFmtId="4" fontId="18" fillId="8" borderId="0" xfId="0" applyNumberFormat="1" applyFont="1" applyFill="1" applyAlignment="1">
      <alignment horizontal="center"/>
    </xf>
    <xf numFmtId="4" fontId="19" fillId="34" borderId="30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64" fontId="19" fillId="34" borderId="17" xfId="0" applyNumberFormat="1" applyFont="1" applyFill="1" applyBorder="1" applyAlignment="1">
      <alignment horizontal="center" vertical="center"/>
    </xf>
    <xf numFmtId="164" fontId="18" fillId="34" borderId="20" xfId="0" applyNumberFormat="1" applyFont="1" applyFill="1" applyBorder="1" applyAlignment="1">
      <alignment horizontal="center" vertical="center"/>
    </xf>
    <xf numFmtId="164" fontId="19" fillId="34" borderId="19" xfId="0" applyNumberFormat="1" applyFont="1" applyFill="1" applyBorder="1" applyAlignment="1">
      <alignment horizontal="center" vertical="center"/>
    </xf>
    <xf numFmtId="10" fontId="18" fillId="35" borderId="19" xfId="0" applyNumberFormat="1" applyFont="1" applyFill="1" applyBorder="1" applyAlignment="1">
      <alignment horizontal="center" vertical="center"/>
    </xf>
    <xf numFmtId="164" fontId="18" fillId="36" borderId="20" xfId="0" applyNumberFormat="1" applyFont="1" applyFill="1" applyBorder="1" applyAlignment="1">
      <alignment horizontal="center" vertical="center"/>
    </xf>
    <xf numFmtId="164" fontId="19" fillId="36" borderId="20" xfId="0" applyNumberFormat="1" applyFont="1" applyFill="1" applyBorder="1" applyAlignment="1">
      <alignment horizontal="center" vertical="center"/>
    </xf>
    <xf numFmtId="164" fontId="18" fillId="37" borderId="20" xfId="0" applyNumberFormat="1" applyFont="1" applyFill="1" applyBorder="1" applyAlignment="1">
      <alignment horizontal="center" vertical="center"/>
    </xf>
    <xf numFmtId="164" fontId="19" fillId="37" borderId="20" xfId="0" applyNumberFormat="1" applyFont="1" applyFill="1" applyBorder="1" applyAlignment="1">
      <alignment horizontal="center" vertical="center"/>
    </xf>
    <xf numFmtId="164" fontId="18" fillId="38" borderId="20" xfId="0" applyNumberFormat="1" applyFont="1" applyFill="1" applyBorder="1" applyAlignment="1">
      <alignment horizontal="center" vertical="center"/>
    </xf>
    <xf numFmtId="164" fontId="19" fillId="38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8.140625" style="0" customWidth="1"/>
    <col min="2" max="3" width="16.140625" style="0" customWidth="1"/>
    <col min="4" max="4" width="19.7109375" style="0" customWidth="1"/>
    <col min="5" max="5" width="12.7109375" style="0" customWidth="1"/>
    <col min="6" max="6" width="21.00390625" style="0" customWidth="1"/>
    <col min="7" max="7" width="11.421875" style="0" customWidth="1"/>
    <col min="8" max="8" width="17.00390625" style="0" customWidth="1"/>
    <col min="9" max="9" width="18.140625" style="0" customWidth="1"/>
    <col min="10" max="10" width="9.8515625" style="0" customWidth="1"/>
    <col min="11" max="11" width="11.57421875" style="0" bestFit="1" customWidth="1"/>
    <col min="12" max="12" width="17.140625" style="0" customWidth="1"/>
    <col min="13" max="13" width="10.00390625" style="0" customWidth="1"/>
    <col min="14" max="14" width="11.57421875" style="0" bestFit="1" customWidth="1"/>
  </cols>
  <sheetData>
    <row r="1" spans="1:14" ht="15">
      <c r="A1" s="1"/>
      <c r="B1" s="2"/>
      <c r="C1" s="3"/>
      <c r="D1" s="1"/>
      <c r="E1" s="2"/>
      <c r="F1" s="2"/>
      <c r="G1" s="3"/>
      <c r="H1" s="1"/>
      <c r="I1" s="2"/>
      <c r="J1" s="3"/>
      <c r="K1" s="1"/>
      <c r="L1" s="2"/>
      <c r="M1" s="3"/>
      <c r="N1" s="4"/>
    </row>
    <row r="2" spans="1:14" ht="112.5" customHeight="1" thickBot="1">
      <c r="A2" s="5"/>
      <c r="B2" s="6"/>
      <c r="G2" s="7"/>
      <c r="H2" s="7"/>
      <c r="I2" s="8"/>
      <c r="J2" s="7"/>
      <c r="K2" s="7"/>
      <c r="L2" s="8"/>
      <c r="M2" s="7"/>
      <c r="N2" s="9"/>
    </row>
    <row r="3" spans="1:14" ht="46.5" customHeight="1" thickBot="1">
      <c r="A3" s="10" t="s">
        <v>0</v>
      </c>
      <c r="B3" s="11" t="s">
        <v>1</v>
      </c>
      <c r="C3" s="12" t="s">
        <v>2</v>
      </c>
      <c r="D3" s="13"/>
      <c r="E3" s="14"/>
      <c r="F3" s="15" t="s">
        <v>3</v>
      </c>
      <c r="G3" s="16" t="s">
        <v>4</v>
      </c>
      <c r="H3" s="17"/>
      <c r="I3" s="15" t="s">
        <v>5</v>
      </c>
      <c r="J3" s="18" t="s">
        <v>6</v>
      </c>
      <c r="K3" s="19"/>
      <c r="L3" s="15" t="s">
        <v>7</v>
      </c>
      <c r="M3" s="20" t="s">
        <v>8</v>
      </c>
      <c r="N3" s="21"/>
    </row>
    <row r="4" spans="1:14" ht="44.25" customHeight="1" thickBot="1">
      <c r="A4" s="22"/>
      <c r="B4" s="23"/>
      <c r="C4" s="24" t="s">
        <v>9</v>
      </c>
      <c r="D4" s="25" t="s">
        <v>10</v>
      </c>
      <c r="E4" s="26" t="s">
        <v>11</v>
      </c>
      <c r="F4" s="27"/>
      <c r="G4" s="28" t="s">
        <v>12</v>
      </c>
      <c r="H4" s="26" t="s">
        <v>11</v>
      </c>
      <c r="I4" s="29"/>
      <c r="J4" s="28" t="s">
        <v>12</v>
      </c>
      <c r="K4" s="26" t="s">
        <v>11</v>
      </c>
      <c r="L4" s="30"/>
      <c r="M4" s="31" t="s">
        <v>12</v>
      </c>
      <c r="N4" s="26" t="s">
        <v>11</v>
      </c>
    </row>
    <row r="5" spans="1:14" ht="15">
      <c r="A5" s="32" t="s">
        <v>13</v>
      </c>
      <c r="B5" s="33" t="s">
        <v>14</v>
      </c>
      <c r="C5" s="34">
        <v>1.24</v>
      </c>
      <c r="D5" s="35">
        <v>1.24</v>
      </c>
      <c r="E5" s="36">
        <v>1.1</v>
      </c>
      <c r="F5" s="37">
        <f aca="true" t="shared" si="0" ref="F5:F23">(D5-G5)/D5</f>
        <v>-0.4919354838709678</v>
      </c>
      <c r="G5" s="38">
        <v>1.85</v>
      </c>
      <c r="H5" s="39">
        <v>1.85</v>
      </c>
      <c r="I5" s="37">
        <f>(D5-J5)/D5</f>
        <v>0.01612903225806453</v>
      </c>
      <c r="J5" s="40">
        <v>1.22</v>
      </c>
      <c r="K5" s="41">
        <v>1.17</v>
      </c>
      <c r="L5" s="37">
        <f>(D5-M5)/D5</f>
        <v>-0.217741935483871</v>
      </c>
      <c r="M5" s="42">
        <v>1.51</v>
      </c>
      <c r="N5" s="43">
        <v>1.43</v>
      </c>
    </row>
    <row r="6" spans="1:14" ht="15">
      <c r="A6" s="32" t="s">
        <v>15</v>
      </c>
      <c r="B6" s="33" t="s">
        <v>16</v>
      </c>
      <c r="C6" s="44">
        <v>1.56</v>
      </c>
      <c r="D6" s="35">
        <v>1.56</v>
      </c>
      <c r="E6" s="45">
        <v>1.27</v>
      </c>
      <c r="F6" s="37">
        <f t="shared" si="0"/>
        <v>-0.2628205128205128</v>
      </c>
      <c r="G6" s="46">
        <v>1.97</v>
      </c>
      <c r="H6" s="47">
        <v>1.64</v>
      </c>
      <c r="I6" s="37">
        <f aca="true" t="shared" si="1" ref="I6:I23">(D6-J6)/D6</f>
        <v>0.3653846153846154</v>
      </c>
      <c r="J6" s="48">
        <v>0.99</v>
      </c>
      <c r="K6" s="49">
        <v>0.82</v>
      </c>
      <c r="L6" s="37">
        <f aca="true" t="shared" si="2" ref="L6:L23">(D6-M6)/D6</f>
        <v>0.012820512820512832</v>
      </c>
      <c r="M6" s="50">
        <v>1.54</v>
      </c>
      <c r="N6" s="51">
        <v>1.29</v>
      </c>
    </row>
    <row r="7" spans="1:14" ht="26.25">
      <c r="A7" s="32" t="s">
        <v>17</v>
      </c>
      <c r="B7" s="33" t="s">
        <v>18</v>
      </c>
      <c r="C7" s="44">
        <v>1.46</v>
      </c>
      <c r="D7" s="35">
        <v>1.46</v>
      </c>
      <c r="E7" s="45">
        <v>1.18</v>
      </c>
      <c r="F7" s="37">
        <f t="shared" si="0"/>
        <v>-0.3493150684931507</v>
      </c>
      <c r="G7" s="46">
        <v>1.97</v>
      </c>
      <c r="H7" s="47">
        <v>1.64</v>
      </c>
      <c r="I7" s="37">
        <f t="shared" si="1"/>
        <v>-0.2739726027397261</v>
      </c>
      <c r="J7" s="48">
        <v>1.86</v>
      </c>
      <c r="K7" s="49">
        <v>1.54</v>
      </c>
      <c r="L7" s="37">
        <f t="shared" si="2"/>
        <v>-0.4794520547945207</v>
      </c>
      <c r="M7" s="50">
        <v>2.16</v>
      </c>
      <c r="N7" s="51">
        <v>1.8</v>
      </c>
    </row>
    <row r="8" spans="1:14" ht="27.75" customHeight="1">
      <c r="A8" s="32" t="s">
        <v>19</v>
      </c>
      <c r="B8" s="33" t="s">
        <v>20</v>
      </c>
      <c r="C8" s="44">
        <v>12.85</v>
      </c>
      <c r="D8" s="35">
        <v>12.85</v>
      </c>
      <c r="E8" s="45">
        <v>10.44</v>
      </c>
      <c r="F8" s="37">
        <f t="shared" si="0"/>
        <v>-0.23035019455252925</v>
      </c>
      <c r="G8" s="46">
        <v>15.81</v>
      </c>
      <c r="H8" s="47">
        <v>13.17</v>
      </c>
      <c r="I8" s="37">
        <f t="shared" si="1"/>
        <v>-0.05214007782101167</v>
      </c>
      <c r="J8" s="48">
        <v>13.52</v>
      </c>
      <c r="K8" s="49">
        <v>11.18</v>
      </c>
      <c r="L8" s="37">
        <f t="shared" si="2"/>
        <v>-0.20077821011673153</v>
      </c>
      <c r="M8" s="50">
        <v>15.43</v>
      </c>
      <c r="N8" s="51">
        <v>12.9</v>
      </c>
    </row>
    <row r="9" spans="1:14" ht="26.25">
      <c r="A9" s="32" t="s">
        <v>21</v>
      </c>
      <c r="B9" s="33" t="s">
        <v>22</v>
      </c>
      <c r="C9" s="44">
        <v>1.37</v>
      </c>
      <c r="D9" s="35">
        <v>1.37</v>
      </c>
      <c r="E9" s="45">
        <v>1.22</v>
      </c>
      <c r="F9" s="37">
        <f t="shared" si="0"/>
        <v>-0.16788321167883208</v>
      </c>
      <c r="G9" s="46">
        <v>1.6</v>
      </c>
      <c r="H9" s="47">
        <v>1.6</v>
      </c>
      <c r="I9" s="37">
        <f t="shared" si="1"/>
        <v>0.07299270072992707</v>
      </c>
      <c r="J9" s="48">
        <v>1.27</v>
      </c>
      <c r="K9" s="49">
        <v>1.22</v>
      </c>
      <c r="L9" s="37">
        <f t="shared" si="2"/>
        <v>-0.021897810218977957</v>
      </c>
      <c r="M9" s="50">
        <v>1.4</v>
      </c>
      <c r="N9" s="51">
        <v>1.32</v>
      </c>
    </row>
    <row r="10" spans="1:14" ht="16.5" customHeight="1">
      <c r="A10" s="32" t="s">
        <v>23</v>
      </c>
      <c r="B10" s="33" t="s">
        <v>22</v>
      </c>
      <c r="C10" s="44">
        <v>2.24</v>
      </c>
      <c r="D10" s="52">
        <v>2.44</v>
      </c>
      <c r="E10" s="45">
        <v>1.98</v>
      </c>
      <c r="F10" s="37">
        <f t="shared" si="0"/>
        <v>-0.024590163934426253</v>
      </c>
      <c r="G10" s="46">
        <v>2.5</v>
      </c>
      <c r="H10" s="47">
        <v>2.5</v>
      </c>
      <c r="I10" s="37">
        <f t="shared" si="1"/>
        <v>0.2786885245901639</v>
      </c>
      <c r="J10" s="48">
        <v>1.76</v>
      </c>
      <c r="K10" s="49">
        <v>1.69</v>
      </c>
      <c r="L10" s="37">
        <f t="shared" si="2"/>
        <v>0.05327868852459012</v>
      </c>
      <c r="M10" s="50">
        <v>2.31</v>
      </c>
      <c r="N10" s="51">
        <v>2.19</v>
      </c>
    </row>
    <row r="11" spans="1:14" ht="16.5" customHeight="1">
      <c r="A11" s="32" t="s">
        <v>24</v>
      </c>
      <c r="B11" s="33" t="s">
        <v>25</v>
      </c>
      <c r="C11" s="44">
        <v>4.93</v>
      </c>
      <c r="D11" s="52">
        <v>5.36</v>
      </c>
      <c r="E11" s="45">
        <v>4.36</v>
      </c>
      <c r="F11" s="37">
        <f t="shared" si="0"/>
        <v>-0.25746268656716415</v>
      </c>
      <c r="G11" s="46">
        <v>6.74</v>
      </c>
      <c r="H11" s="47">
        <v>6.74</v>
      </c>
      <c r="I11" s="37">
        <f t="shared" si="1"/>
        <v>0.11194029850746277</v>
      </c>
      <c r="J11" s="48">
        <v>4.76</v>
      </c>
      <c r="K11" s="49">
        <v>4.58</v>
      </c>
      <c r="L11" s="37">
        <f t="shared" si="2"/>
        <v>-0.048507462686567124</v>
      </c>
      <c r="M11" s="50">
        <v>5.62</v>
      </c>
      <c r="N11" s="51">
        <v>5.32</v>
      </c>
    </row>
    <row r="12" spans="1:14" ht="16.5" customHeight="1">
      <c r="A12" s="32" t="s">
        <v>26</v>
      </c>
      <c r="B12" s="33" t="s">
        <v>14</v>
      </c>
      <c r="C12" s="44">
        <v>3.05</v>
      </c>
      <c r="D12" s="52">
        <v>3.05</v>
      </c>
      <c r="E12" s="45">
        <v>2.7</v>
      </c>
      <c r="F12" s="37">
        <f>(D12-G12)/D12</f>
        <v>-1.137704918032787</v>
      </c>
      <c r="G12" s="46">
        <v>6.52</v>
      </c>
      <c r="H12" s="47">
        <v>6.52</v>
      </c>
      <c r="I12" s="37">
        <f t="shared" si="1"/>
        <v>-0.11803278688524602</v>
      </c>
      <c r="J12" s="48">
        <v>3.41</v>
      </c>
      <c r="K12" s="49">
        <v>3.28</v>
      </c>
      <c r="L12" s="37">
        <f t="shared" si="2"/>
        <v>-1.1770491803278689</v>
      </c>
      <c r="M12" s="50">
        <v>6.64</v>
      </c>
      <c r="N12" s="51">
        <v>6.29</v>
      </c>
    </row>
    <row r="13" spans="1:14" ht="16.5" customHeight="1">
      <c r="A13" s="32" t="s">
        <v>27</v>
      </c>
      <c r="B13" s="33" t="s">
        <v>14</v>
      </c>
      <c r="C13" s="44">
        <v>0.78</v>
      </c>
      <c r="D13" s="52">
        <v>0.78</v>
      </c>
      <c r="E13" s="45">
        <v>0.69</v>
      </c>
      <c r="F13" s="37">
        <f t="shared" si="0"/>
        <v>-1</v>
      </c>
      <c r="G13" s="46">
        <v>1.56</v>
      </c>
      <c r="H13" s="47">
        <v>1.56</v>
      </c>
      <c r="I13" s="37">
        <f t="shared" si="1"/>
        <v>-0.16666666666666666</v>
      </c>
      <c r="J13" s="48">
        <v>0.91</v>
      </c>
      <c r="K13" s="49">
        <v>0.87</v>
      </c>
      <c r="L13" s="37">
        <f t="shared" si="2"/>
        <v>-1.4999999999999998</v>
      </c>
      <c r="M13" s="50">
        <v>1.95</v>
      </c>
      <c r="N13" s="51">
        <v>1.85</v>
      </c>
    </row>
    <row r="14" spans="1:14" ht="16.5" customHeight="1">
      <c r="A14" s="32" t="s">
        <v>28</v>
      </c>
      <c r="B14" s="33" t="s">
        <v>29</v>
      </c>
      <c r="C14" s="44">
        <v>1.68</v>
      </c>
      <c r="D14" s="52">
        <v>1.68</v>
      </c>
      <c r="E14" s="45">
        <v>1.49</v>
      </c>
      <c r="F14" s="37">
        <f t="shared" si="0"/>
        <v>-0.5595238095238096</v>
      </c>
      <c r="G14" s="46">
        <v>2.62</v>
      </c>
      <c r="H14" s="47">
        <v>2.62</v>
      </c>
      <c r="I14" s="37">
        <f t="shared" si="1"/>
        <v>-0.0714285714285715</v>
      </c>
      <c r="J14" s="48">
        <v>1.8</v>
      </c>
      <c r="K14" s="49">
        <v>1.73</v>
      </c>
      <c r="L14" s="37">
        <f t="shared" si="2"/>
        <v>-0.386904761904762</v>
      </c>
      <c r="M14" s="50">
        <v>2.33</v>
      </c>
      <c r="N14" s="51">
        <v>2.2</v>
      </c>
    </row>
    <row r="15" spans="1:14" ht="16.5" customHeight="1">
      <c r="A15" s="32" t="s">
        <v>30</v>
      </c>
      <c r="B15" s="33" t="s">
        <v>31</v>
      </c>
      <c r="C15" s="44">
        <v>2.46</v>
      </c>
      <c r="D15" s="52">
        <v>2.67</v>
      </c>
      <c r="E15" s="45">
        <v>2.17</v>
      </c>
      <c r="F15" s="37">
        <f t="shared" si="0"/>
        <v>0.13857677902621726</v>
      </c>
      <c r="G15" s="46">
        <v>2.3</v>
      </c>
      <c r="H15" s="47">
        <v>2.19</v>
      </c>
      <c r="I15" s="37">
        <f t="shared" si="1"/>
        <v>0.20224719101123598</v>
      </c>
      <c r="J15" s="48">
        <v>2.13</v>
      </c>
      <c r="K15" s="49">
        <v>2.05</v>
      </c>
      <c r="L15" s="37">
        <f t="shared" si="2"/>
        <v>-0.20973782771535582</v>
      </c>
      <c r="M15" s="50">
        <v>3.23</v>
      </c>
      <c r="N15" s="51">
        <v>3.06</v>
      </c>
    </row>
    <row r="16" spans="1:14" ht="16.5" customHeight="1">
      <c r="A16" s="32" t="s">
        <v>32</v>
      </c>
      <c r="B16" s="33" t="s">
        <v>33</v>
      </c>
      <c r="C16" s="44">
        <v>2.14</v>
      </c>
      <c r="D16" s="52">
        <v>2.14</v>
      </c>
      <c r="E16" s="45">
        <v>1.89</v>
      </c>
      <c r="F16" s="37">
        <f t="shared" si="0"/>
        <v>-0.8878504672897195</v>
      </c>
      <c r="G16" s="46">
        <v>4.04</v>
      </c>
      <c r="H16" s="47">
        <v>3.37</v>
      </c>
      <c r="I16" s="37">
        <f t="shared" si="1"/>
        <v>-0.19158878504672883</v>
      </c>
      <c r="J16" s="48">
        <v>2.55</v>
      </c>
      <c r="K16" s="49">
        <v>2.32</v>
      </c>
      <c r="L16" s="37">
        <f t="shared" si="2"/>
        <v>-0.3831775700934578</v>
      </c>
      <c r="M16" s="50">
        <v>2.96</v>
      </c>
      <c r="N16" s="51">
        <v>2.8</v>
      </c>
    </row>
    <row r="17" spans="1:14" ht="16.5" customHeight="1">
      <c r="A17" s="32" t="s">
        <v>34</v>
      </c>
      <c r="B17" s="33" t="s">
        <v>14</v>
      </c>
      <c r="C17" s="44">
        <v>1.34</v>
      </c>
      <c r="D17" s="52">
        <v>1.34</v>
      </c>
      <c r="E17" s="45">
        <v>1.18</v>
      </c>
      <c r="F17" s="37">
        <f t="shared" si="0"/>
        <v>-1.0373134328358207</v>
      </c>
      <c r="G17" s="46">
        <v>2.73</v>
      </c>
      <c r="H17" s="47">
        <v>2.73</v>
      </c>
      <c r="I17" s="37">
        <f t="shared" si="1"/>
        <v>-0.39552238805970147</v>
      </c>
      <c r="J17" s="48">
        <v>1.87</v>
      </c>
      <c r="K17" s="49">
        <v>1.79</v>
      </c>
      <c r="L17" s="37">
        <f t="shared" si="2"/>
        <v>-0.9477611940298505</v>
      </c>
      <c r="M17" s="50">
        <v>2.61</v>
      </c>
      <c r="N17" s="51">
        <v>2.48</v>
      </c>
    </row>
    <row r="18" spans="1:14" ht="16.5" customHeight="1">
      <c r="A18" s="32" t="s">
        <v>35</v>
      </c>
      <c r="B18" s="33" t="s">
        <v>36</v>
      </c>
      <c r="C18" s="44">
        <v>4.41</v>
      </c>
      <c r="D18" s="52">
        <v>4.41</v>
      </c>
      <c r="E18" s="45">
        <v>3.91</v>
      </c>
      <c r="F18" s="37">
        <f t="shared" si="0"/>
        <v>-0.4943310657596371</v>
      </c>
      <c r="G18" s="46">
        <v>6.59</v>
      </c>
      <c r="H18" s="47">
        <v>6.59</v>
      </c>
      <c r="I18" s="37">
        <f t="shared" si="1"/>
        <v>0.02721088435374152</v>
      </c>
      <c r="J18" s="48">
        <v>4.29</v>
      </c>
      <c r="K18" s="49">
        <v>4.12</v>
      </c>
      <c r="L18" s="37">
        <f t="shared" si="2"/>
        <v>-0.5941043083900227</v>
      </c>
      <c r="M18" s="50">
        <v>7.03</v>
      </c>
      <c r="N18" s="51">
        <v>6.67</v>
      </c>
    </row>
    <row r="19" spans="1:14" ht="16.5" customHeight="1">
      <c r="A19" s="32" t="s">
        <v>37</v>
      </c>
      <c r="B19" s="33" t="s">
        <v>38</v>
      </c>
      <c r="C19" s="44">
        <v>1.07</v>
      </c>
      <c r="D19" s="52">
        <v>1.19</v>
      </c>
      <c r="E19" s="45">
        <v>0.95</v>
      </c>
      <c r="F19" s="37">
        <f t="shared" si="0"/>
        <v>-0.31932773109243706</v>
      </c>
      <c r="G19" s="46">
        <v>1.57</v>
      </c>
      <c r="H19" s="47">
        <v>1.5</v>
      </c>
      <c r="I19" s="37">
        <f t="shared" si="1"/>
        <v>0.20168067226890757</v>
      </c>
      <c r="J19" s="48">
        <v>0.95</v>
      </c>
      <c r="K19" s="49">
        <v>0.91</v>
      </c>
      <c r="L19" s="37">
        <f t="shared" si="2"/>
        <v>0</v>
      </c>
      <c r="M19" s="50">
        <v>1.19</v>
      </c>
      <c r="N19" s="51">
        <v>1.13</v>
      </c>
    </row>
    <row r="20" spans="1:14" ht="16.5" customHeight="1">
      <c r="A20" s="32" t="s">
        <v>39</v>
      </c>
      <c r="B20" s="33" t="s">
        <v>40</v>
      </c>
      <c r="C20" s="44">
        <v>3.49</v>
      </c>
      <c r="D20" s="52">
        <v>3.49</v>
      </c>
      <c r="E20" s="45">
        <v>2.84</v>
      </c>
      <c r="F20" s="37">
        <f t="shared" si="0"/>
        <v>-0.6733524355300858</v>
      </c>
      <c r="G20" s="46">
        <v>5.84</v>
      </c>
      <c r="H20" s="47">
        <v>4.86</v>
      </c>
      <c r="I20" s="37">
        <f t="shared" si="1"/>
        <v>0.02578796561604593</v>
      </c>
      <c r="J20" s="48">
        <v>3.4</v>
      </c>
      <c r="K20" s="49">
        <v>2.81</v>
      </c>
      <c r="L20" s="37">
        <f t="shared" si="2"/>
        <v>0.01719197707736391</v>
      </c>
      <c r="M20" s="50">
        <v>3.43</v>
      </c>
      <c r="N20" s="51">
        <v>2.87</v>
      </c>
    </row>
    <row r="21" spans="1:14" ht="16.5" customHeight="1">
      <c r="A21" s="32" t="s">
        <v>41</v>
      </c>
      <c r="B21" s="33" t="s">
        <v>22</v>
      </c>
      <c r="C21" s="44">
        <v>1.64</v>
      </c>
      <c r="D21" s="52">
        <v>1.78</v>
      </c>
      <c r="E21" s="45">
        <v>1.45</v>
      </c>
      <c r="F21" s="37">
        <f t="shared" si="0"/>
        <v>-0.5617977528089886</v>
      </c>
      <c r="G21" s="46">
        <v>2.78</v>
      </c>
      <c r="H21" s="47">
        <v>2.32</v>
      </c>
      <c r="I21" s="37">
        <f t="shared" si="1"/>
        <v>-0.11235955056179772</v>
      </c>
      <c r="J21" s="48">
        <v>1.98</v>
      </c>
      <c r="K21" s="49">
        <v>1.8</v>
      </c>
      <c r="L21" s="37">
        <f t="shared" si="2"/>
        <v>-0.43820224719101125</v>
      </c>
      <c r="M21" s="50">
        <v>2.56</v>
      </c>
      <c r="N21" s="51">
        <v>2.43</v>
      </c>
    </row>
    <row r="22" spans="1:14" ht="16.5" customHeight="1">
      <c r="A22" s="32" t="s">
        <v>42</v>
      </c>
      <c r="B22" s="33" t="s">
        <v>31</v>
      </c>
      <c r="C22" s="44">
        <v>0.56</v>
      </c>
      <c r="D22" s="52">
        <v>0.62</v>
      </c>
      <c r="E22" s="45">
        <v>0.5</v>
      </c>
      <c r="F22" s="37">
        <f t="shared" si="0"/>
        <v>-0.6451612903225807</v>
      </c>
      <c r="G22" s="46">
        <v>1.02</v>
      </c>
      <c r="H22" s="47">
        <v>1.02</v>
      </c>
      <c r="I22" s="37">
        <f t="shared" si="1"/>
        <v>-0.2580645161290323</v>
      </c>
      <c r="J22" s="48">
        <v>0.78</v>
      </c>
      <c r="K22" s="49">
        <v>0.75</v>
      </c>
      <c r="L22" s="37">
        <f t="shared" si="2"/>
        <v>-0.6290322580645161</v>
      </c>
      <c r="M22" s="50">
        <v>1.01</v>
      </c>
      <c r="N22" s="51">
        <v>0.95</v>
      </c>
    </row>
    <row r="23" spans="1:14" ht="16.5" customHeight="1" thickBot="1">
      <c r="A23" s="32" t="s">
        <v>43</v>
      </c>
      <c r="B23" s="33" t="s">
        <v>44</v>
      </c>
      <c r="C23" s="44">
        <v>2</v>
      </c>
      <c r="D23" s="52">
        <v>2.18</v>
      </c>
      <c r="E23" s="53">
        <v>1.77</v>
      </c>
      <c r="F23" s="37">
        <f t="shared" si="0"/>
        <v>0.39908256880733944</v>
      </c>
      <c r="G23" s="46">
        <v>1.31</v>
      </c>
      <c r="H23" s="47">
        <v>1.31</v>
      </c>
      <c r="I23" s="37">
        <f t="shared" si="1"/>
        <v>0.27064220183486243</v>
      </c>
      <c r="J23" s="48">
        <v>1.59</v>
      </c>
      <c r="K23" s="49">
        <v>1.53</v>
      </c>
      <c r="L23" s="37">
        <f t="shared" si="2"/>
        <v>0.20642201834862392</v>
      </c>
      <c r="M23" s="50">
        <v>1.73</v>
      </c>
      <c r="N23" s="51">
        <v>1.64</v>
      </c>
    </row>
    <row r="24" spans="1:14" ht="27" customHeight="1" thickBot="1">
      <c r="A24" s="54" t="s">
        <v>45</v>
      </c>
      <c r="B24" s="55"/>
      <c r="C24" s="56">
        <v>50.27</v>
      </c>
      <c r="D24" s="57">
        <f>SUM(D5:D23)</f>
        <v>51.61000000000001</v>
      </c>
      <c r="E24" s="58">
        <v>43.09</v>
      </c>
      <c r="F24" s="59">
        <v>-0.3819</v>
      </c>
      <c r="G24" s="60">
        <f>SUM(G5:G23)</f>
        <v>71.32</v>
      </c>
      <c r="H24" s="61">
        <v>65.73</v>
      </c>
      <c r="I24" s="59">
        <v>0.011</v>
      </c>
      <c r="J24" s="62">
        <v>51.04</v>
      </c>
      <c r="K24" s="63">
        <v>46.16</v>
      </c>
      <c r="L24" s="59">
        <v>-0.2912</v>
      </c>
      <c r="M24" s="64">
        <v>66.64</v>
      </c>
      <c r="N24" s="65">
        <v>60.62</v>
      </c>
    </row>
  </sheetData>
  <sheetProtection/>
  <mergeCells count="17">
    <mergeCell ref="J3:K3"/>
    <mergeCell ref="L3:L4"/>
    <mergeCell ref="M3:N3"/>
    <mergeCell ref="A24:B24"/>
    <mergeCell ref="A3:A4"/>
    <mergeCell ref="B3:B4"/>
    <mergeCell ref="C3:E3"/>
    <mergeCell ref="F3:F4"/>
    <mergeCell ref="G3:H3"/>
    <mergeCell ref="I3:I4"/>
    <mergeCell ref="A1:C1"/>
    <mergeCell ref="D1:G1"/>
    <mergeCell ref="H1:J1"/>
    <mergeCell ref="K1:M1"/>
    <mergeCell ref="G2:H2"/>
    <mergeCell ref="J2:K2"/>
    <mergeCell ref="M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2015-08-01T13:34:07Z</dcterms:created>
  <dcterms:modified xsi:type="dcterms:W3CDTF">2015-08-01T13:34:31Z</dcterms:modified>
  <cp:category/>
  <cp:version/>
  <cp:contentType/>
  <cp:contentStatus/>
</cp:coreProperties>
</file>